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K27-3\Desktop\"/>
    </mc:Choice>
  </mc:AlternateContent>
  <xr:revisionPtr revIDLastSave="0" documentId="13_ncr:1_{26CADF4E-CA50-4FC9-A275-5E28CFC14311}" xr6:coauthVersionLast="36" xr6:coauthVersionMax="36" xr10:uidLastSave="{00000000-0000-0000-0000-000000000000}"/>
  <bookViews>
    <workbookView xWindow="0" yWindow="0" windowWidth="23040" windowHeight="8964" xr2:uid="{D4AA2CC5-81F4-4758-BF01-2B7612325D72}"/>
  </bookViews>
  <sheets>
    <sheet name="【入力用】" sheetId="1" r:id="rId1"/>
  </sheets>
  <definedNames>
    <definedName name="_xlnm.Print_Area" localSheetId="0">【入力用】!$A$1:$M$43,【入力用】!$A$45:$M$92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L34" i="1" l="1"/>
  <c r="L33" i="1"/>
  <c r="L30" i="1"/>
  <c r="L38" i="1"/>
  <c r="J36" i="1"/>
  <c r="L35" i="1"/>
  <c r="L32" i="1"/>
  <c r="L31" i="1"/>
  <c r="L29" i="1"/>
  <c r="L36" i="1" l="1"/>
  <c r="K40" i="1" s="1"/>
</calcChain>
</file>

<file path=xl/sharedStrings.xml><?xml version="1.0" encoding="utf-8"?>
<sst xmlns="http://schemas.openxmlformats.org/spreadsheetml/2006/main" count="75" uniqueCount="72">
  <si>
    <t>お弁当ご注文票</t>
    <rPh sb="1" eb="3">
      <t>ベントウ</t>
    </rPh>
    <rPh sb="4" eb="6">
      <t>チュウモン</t>
    </rPh>
    <rPh sb="6" eb="7">
      <t>ヒョウ</t>
    </rPh>
    <phoneticPr fontId="4"/>
  </si>
  <si>
    <t>必要事項をご記入いただき、メールまたはFAXにてご注文ください。</t>
    <rPh sb="0" eb="4">
      <t>ヒツヨウジコウ</t>
    </rPh>
    <rPh sb="6" eb="8">
      <t>キニュウ</t>
    </rPh>
    <rPh sb="25" eb="27">
      <t>チュウモン</t>
    </rPh>
    <phoneticPr fontId="4"/>
  </si>
  <si>
    <t>メール</t>
    <phoneticPr fontId="4"/>
  </si>
  <si>
    <t>r.scienceship@gmail.com</t>
    <phoneticPr fontId="4"/>
  </si>
  <si>
    <t>FAX</t>
    <phoneticPr fontId="4"/>
  </si>
  <si>
    <t>055-222-1818</t>
    <phoneticPr fontId="4"/>
  </si>
  <si>
    <t>・ご注文の締め切りはご利用日の1週間前です。</t>
    <rPh sb="2" eb="4">
      <t>チュウモン</t>
    </rPh>
    <rPh sb="5" eb="6">
      <t>シ</t>
    </rPh>
    <rPh sb="7" eb="8">
      <t>キ</t>
    </rPh>
    <rPh sb="11" eb="14">
      <t>リヨウビ</t>
    </rPh>
    <rPh sb="16" eb="19">
      <t>シュウカンマエ</t>
    </rPh>
    <phoneticPr fontId="4"/>
  </si>
  <si>
    <t>・ご注文内容の変更は前日（ワインクラブ休業日に当たる場合は前営業日）までにご連絡ください。</t>
    <rPh sb="2" eb="4">
      <t>チュウモン</t>
    </rPh>
    <rPh sb="4" eb="6">
      <t>ナイヨウ</t>
    </rPh>
    <rPh sb="7" eb="9">
      <t>ヘンコウ</t>
    </rPh>
    <rPh sb="10" eb="12">
      <t>ゼンジツ</t>
    </rPh>
    <rPh sb="23" eb="24">
      <t>ア</t>
    </rPh>
    <rPh sb="26" eb="28">
      <t>バアイ</t>
    </rPh>
    <rPh sb="38" eb="40">
      <t>レンラク</t>
    </rPh>
    <phoneticPr fontId="4"/>
  </si>
  <si>
    <t>・ご注文のキャンセルはご利用日の1週間前までにお願いします。</t>
    <rPh sb="2" eb="4">
      <t>チュウモン</t>
    </rPh>
    <rPh sb="12" eb="15">
      <t>リヨウビ</t>
    </rPh>
    <rPh sb="17" eb="20">
      <t>シュウカンマエ</t>
    </rPh>
    <rPh sb="24" eb="25">
      <t>ネガ</t>
    </rPh>
    <phoneticPr fontId="4"/>
  </si>
  <si>
    <t>・旅行会社様へのリベートのお支払いはございません。ご容赦ください。</t>
    <rPh sb="1" eb="5">
      <t>リョコウカイシャ</t>
    </rPh>
    <rPh sb="5" eb="6">
      <t>サマ</t>
    </rPh>
    <rPh sb="14" eb="16">
      <t>シハラ</t>
    </rPh>
    <rPh sb="26" eb="28">
      <t>ヨウシャ</t>
    </rPh>
    <phoneticPr fontId="4"/>
  </si>
  <si>
    <t>・お弁当に関するお問い合わせはメールまたはお電話にてご連絡ください。電話番号：055-222-1818</t>
    <rPh sb="22" eb="24">
      <t>デンワ</t>
    </rPh>
    <rPh sb="27" eb="29">
      <t>レンラク</t>
    </rPh>
    <phoneticPr fontId="4"/>
  </si>
  <si>
    <t>※お電話でのお問い合わせはランチタイム（11:00~14:00）を避けていただけますとスムーズな対応が可能です。</t>
    <rPh sb="2" eb="4">
      <t>デンワ</t>
    </rPh>
    <rPh sb="7" eb="8">
      <t>ト</t>
    </rPh>
    <rPh sb="9" eb="10">
      <t>ア</t>
    </rPh>
    <rPh sb="33" eb="34">
      <t>サ</t>
    </rPh>
    <rPh sb="48" eb="50">
      <t>タイオウ</t>
    </rPh>
    <rPh sb="51" eb="53">
      <t>カノウ</t>
    </rPh>
    <phoneticPr fontId="4"/>
  </si>
  <si>
    <t>団体名</t>
    <rPh sb="0" eb="3">
      <t>ダンタイメイ</t>
    </rPh>
    <phoneticPr fontId="4"/>
  </si>
  <si>
    <t>ご担当者</t>
    <rPh sb="1" eb="4">
      <t>タントウシャ</t>
    </rPh>
    <phoneticPr fontId="4"/>
  </si>
  <si>
    <t>ご連絡先</t>
    <rPh sb="1" eb="4">
      <t>レンラクサキ</t>
    </rPh>
    <phoneticPr fontId="4"/>
  </si>
  <si>
    <t>メールアドレス</t>
    <phoneticPr fontId="4"/>
  </si>
  <si>
    <t>お弁当受取希望日時</t>
    <rPh sb="1" eb="3">
      <t>ベントウ</t>
    </rPh>
    <rPh sb="3" eb="5">
      <t>ウケトリ</t>
    </rPh>
    <rPh sb="5" eb="7">
      <t>キボウ</t>
    </rPh>
    <rPh sb="7" eb="8">
      <t>ビ</t>
    </rPh>
    <phoneticPr fontId="4"/>
  </si>
  <si>
    <t>お支払い方法</t>
    <rPh sb="1" eb="3">
      <t>シハラ</t>
    </rPh>
    <rPh sb="4" eb="6">
      <t>ホウホウ</t>
    </rPh>
    <phoneticPr fontId="4"/>
  </si>
  <si>
    <t>選択してください。</t>
  </si>
  <si>
    <t>※現金でのお支払いの場合は当日代金を頂戴いたします。</t>
    <rPh sb="1" eb="3">
      <t>ゲンキン</t>
    </rPh>
    <rPh sb="6" eb="8">
      <t>シハラ</t>
    </rPh>
    <rPh sb="10" eb="12">
      <t>バアイ</t>
    </rPh>
    <rPh sb="13" eb="15">
      <t>トウジツ</t>
    </rPh>
    <rPh sb="15" eb="17">
      <t>ダイキン</t>
    </rPh>
    <rPh sb="18" eb="20">
      <t>チョウダイ</t>
    </rPh>
    <phoneticPr fontId="4"/>
  </si>
  <si>
    <t>科学館での昼食場所</t>
    <rPh sb="0" eb="3">
      <t>カガクカン</t>
    </rPh>
    <rPh sb="5" eb="7">
      <t>チュウショク</t>
    </rPh>
    <rPh sb="7" eb="9">
      <t>バショ</t>
    </rPh>
    <phoneticPr fontId="4"/>
  </si>
  <si>
    <t>お弁当</t>
    <rPh sb="1" eb="3">
      <t>ベントウ</t>
    </rPh>
    <phoneticPr fontId="4"/>
  </si>
  <si>
    <t>単価（税込）</t>
    <rPh sb="0" eb="2">
      <t>タンカ</t>
    </rPh>
    <rPh sb="3" eb="5">
      <t>ゼイコ</t>
    </rPh>
    <phoneticPr fontId="4"/>
  </si>
  <si>
    <t>数量</t>
    <rPh sb="0" eb="2">
      <t>スウリョウ</t>
    </rPh>
    <phoneticPr fontId="4"/>
  </si>
  <si>
    <t>金額</t>
    <rPh sb="0" eb="2">
      <t>キンガク</t>
    </rPh>
    <phoneticPr fontId="4"/>
  </si>
  <si>
    <t>幕の内弁当A</t>
    <rPh sb="0" eb="1">
      <t>マク</t>
    </rPh>
    <rPh sb="2" eb="5">
      <t>ウチベントウ</t>
    </rPh>
    <phoneticPr fontId="4"/>
  </si>
  <si>
    <t>幕の内弁当B</t>
    <rPh sb="0" eb="1">
      <t>マク</t>
    </rPh>
    <rPh sb="2" eb="5">
      <t>ウチベントウ</t>
    </rPh>
    <phoneticPr fontId="4"/>
  </si>
  <si>
    <t>幕の内弁当C</t>
    <rPh sb="0" eb="1">
      <t>マク</t>
    </rPh>
    <rPh sb="2" eb="5">
      <t>ウチベントウ</t>
    </rPh>
    <phoneticPr fontId="4"/>
  </si>
  <si>
    <t>ボリューム弁当</t>
    <rPh sb="5" eb="7">
      <t>ベントウ</t>
    </rPh>
    <phoneticPr fontId="4"/>
  </si>
  <si>
    <t>洋風弁当（海の幸のピラフ）</t>
    <rPh sb="0" eb="4">
      <t>ヨウフウベントウ</t>
    </rPh>
    <rPh sb="5" eb="6">
      <t>ウミ</t>
    </rPh>
    <rPh sb="7" eb="8">
      <t>サチ</t>
    </rPh>
    <phoneticPr fontId="4"/>
  </si>
  <si>
    <t>お茶（ペットボトル）</t>
    <rPh sb="1" eb="2">
      <t>チャ</t>
    </rPh>
    <phoneticPr fontId="4"/>
  </si>
  <si>
    <t>合計金額</t>
    <rPh sb="0" eb="4">
      <t>ゴウケイキンガク</t>
    </rPh>
    <phoneticPr fontId="4"/>
  </si>
  <si>
    <t>レストラン　ワインクラブ</t>
  </si>
  <si>
    <t>（インボイス登録番号T8090001001717）</t>
  </si>
  <si>
    <t>ご注文票送り先</t>
    <rPh sb="1" eb="4">
      <t>チュウモンヒョウ</t>
    </rPh>
    <rPh sb="4" eb="5">
      <t>オク</t>
    </rPh>
    <rPh sb="6" eb="7">
      <t>サキ</t>
    </rPh>
    <phoneticPr fontId="4"/>
  </si>
  <si>
    <t>請求書・領収書宛名</t>
    <rPh sb="0" eb="3">
      <t>セイキュウショ</t>
    </rPh>
    <rPh sb="4" eb="7">
      <t>リョウシュウショ</t>
    </rPh>
    <rPh sb="7" eb="9">
      <t>アテナ</t>
    </rPh>
    <phoneticPr fontId="4"/>
  </si>
  <si>
    <t>年</t>
    <rPh sb="0" eb="1">
      <t>ネン</t>
    </rPh>
    <phoneticPr fontId="4"/>
  </si>
  <si>
    <t>月</t>
    <rPh sb="0" eb="1">
      <t>ツキ</t>
    </rPh>
    <phoneticPr fontId="4"/>
  </si>
  <si>
    <t>日</t>
    <rPh sb="0" eb="1">
      <t>ヒ</t>
    </rPh>
    <phoneticPr fontId="4"/>
  </si>
  <si>
    <t>アレルギー記入表</t>
    <rPh sb="5" eb="8">
      <t>キニュウヒョウ</t>
    </rPh>
    <phoneticPr fontId="4"/>
  </si>
  <si>
    <t>・アレルギーの方がいらっしゃいましたら、必要事項を記入の上、メールまたはFAXください。</t>
    <rPh sb="7" eb="8">
      <t>カタ</t>
    </rPh>
    <rPh sb="20" eb="24">
      <t>ヒツヨウジコウ</t>
    </rPh>
    <rPh sb="25" eb="27">
      <t>キニュウ</t>
    </rPh>
    <rPh sb="28" eb="29">
      <t>ウエ</t>
    </rPh>
    <phoneticPr fontId="4"/>
  </si>
  <si>
    <t>・ご利用日の１週間前までにお知らせください。</t>
    <rPh sb="2" eb="5">
      <t>リヨウビ</t>
    </rPh>
    <rPh sb="7" eb="10">
      <t>シュウカンマエ</t>
    </rPh>
    <rPh sb="14" eb="15">
      <t>シ</t>
    </rPh>
    <phoneticPr fontId="4"/>
  </si>
  <si>
    <t>・用紙が足りない場合は２枚に渡りご記入ください。</t>
    <rPh sb="1" eb="3">
      <t>ヨウシ</t>
    </rPh>
    <rPh sb="4" eb="5">
      <t>タ</t>
    </rPh>
    <rPh sb="8" eb="10">
      <t>バアイ</t>
    </rPh>
    <rPh sb="12" eb="13">
      <t>マイ</t>
    </rPh>
    <rPh sb="14" eb="15">
      <t>ワタ</t>
    </rPh>
    <rPh sb="17" eb="19">
      <t>キニュウ</t>
    </rPh>
    <phoneticPr fontId="4"/>
  </si>
  <si>
    <t>・個人情報保護法の観点から、アレルギー対象者の表記はアルファベット表記で管理ください。</t>
  </si>
  <si>
    <t>・アレルギー源に対しての対応方法は明確に記入ください。</t>
  </si>
  <si>
    <t>　　　エキスもNG（フルーツ系・エビ・カニなど）</t>
  </si>
  <si>
    <t>　　　完全NG 　など。</t>
  </si>
  <si>
    <t>担当者名</t>
    <rPh sb="0" eb="3">
      <t>タントウシャ</t>
    </rPh>
    <rPh sb="3" eb="4">
      <t>メイ</t>
    </rPh>
    <phoneticPr fontId="4"/>
  </si>
  <si>
    <t>アレルギー者 匿名</t>
    <rPh sb="5" eb="6">
      <t>シャ</t>
    </rPh>
    <rPh sb="7" eb="9">
      <t>トクメイ</t>
    </rPh>
    <phoneticPr fontId="4"/>
  </si>
  <si>
    <t>アレルゲン食材</t>
    <rPh sb="5" eb="7">
      <t>ショクザイ</t>
    </rPh>
    <phoneticPr fontId="4"/>
  </si>
  <si>
    <t>ご希望の対応 例</t>
    <rPh sb="1" eb="3">
      <t>キボウ</t>
    </rPh>
    <rPh sb="4" eb="6">
      <t>タイオウ</t>
    </rPh>
    <rPh sb="7" eb="8">
      <t>レイ</t>
    </rPh>
    <phoneticPr fontId="4"/>
  </si>
  <si>
    <t>例）</t>
    <rPh sb="0" eb="1">
      <t>レイ</t>
    </rPh>
    <phoneticPr fontId="4"/>
  </si>
  <si>
    <t>Aさん</t>
    <phoneticPr fontId="4"/>
  </si>
  <si>
    <t>卵</t>
    <rPh sb="0" eb="1">
      <t>タマゴ</t>
    </rPh>
    <phoneticPr fontId="4"/>
  </si>
  <si>
    <t>加熱後であれば可　</t>
    <rPh sb="0" eb="2">
      <t>カネツ</t>
    </rPh>
    <rPh sb="2" eb="3">
      <t>ゴ</t>
    </rPh>
    <rPh sb="7" eb="8">
      <t>カ</t>
    </rPh>
    <phoneticPr fontId="4"/>
  </si>
  <si>
    <t>※お弁当の写真はイメージです。</t>
    <rPh sb="2" eb="4">
      <t>ベントウ</t>
    </rPh>
    <rPh sb="5" eb="7">
      <t>シャシン</t>
    </rPh>
    <phoneticPr fontId="4"/>
  </si>
  <si>
    <t>※成分表の提示はおこなっておりません。あらかじめご了承ください。</t>
    <rPh sb="1" eb="4">
      <t>セイブンヒョウ</t>
    </rPh>
    <rPh sb="5" eb="7">
      <t>テイジ</t>
    </rPh>
    <rPh sb="25" eb="27">
      <t>リョウショウ</t>
    </rPh>
    <phoneticPr fontId="4"/>
  </si>
  <si>
    <t>備考</t>
    <rPh sb="0" eb="2">
      <t>ビコウ</t>
    </rPh>
    <phoneticPr fontId="4"/>
  </si>
  <si>
    <t>※ご要望がありましたらご記入ください。(アレルギーのある方は別紙「アレルギー記入表」にご記入ください。)</t>
    <phoneticPr fontId="4"/>
  </si>
  <si>
    <t>当店からの連絡をもってご注文完了となります。</t>
  </si>
  <si>
    <t>注文票受信後、当店よりご連絡いたします。</t>
    <rPh sb="0" eb="3">
      <t>チュウモンヒョウ</t>
    </rPh>
    <rPh sb="3" eb="6">
      <t>ジュシンゴ</t>
    </rPh>
    <rPh sb="7" eb="9">
      <t>トウテン</t>
    </rPh>
    <rPh sb="12" eb="14">
      <t>レンラク</t>
    </rPh>
    <phoneticPr fontId="4"/>
  </si>
  <si>
    <t>※大盛り希望の場合はご相談ください。</t>
    <rPh sb="1" eb="3">
      <t>オオモ</t>
    </rPh>
    <rPh sb="4" eb="6">
      <t>キボウ</t>
    </rPh>
    <rPh sb="7" eb="9">
      <t>バアイ</t>
    </rPh>
    <rPh sb="11" eb="13">
      <t>ソウダン</t>
    </rPh>
    <phoneticPr fontId="4"/>
  </si>
  <si>
    <t>当店記入欄</t>
    <rPh sb="0" eb="2">
      <t>トウテン</t>
    </rPh>
    <rPh sb="2" eb="4">
      <t>キニュウ</t>
    </rPh>
    <rPh sb="4" eb="5">
      <t>ラン</t>
    </rPh>
    <phoneticPr fontId="4"/>
  </si>
  <si>
    <t>お子様向け弁当（唐揚げ弁当）</t>
    <rPh sb="1" eb="2">
      <t>コ</t>
    </rPh>
    <rPh sb="2" eb="3">
      <t>サマ</t>
    </rPh>
    <rPh sb="3" eb="4">
      <t>ム</t>
    </rPh>
    <rPh sb="5" eb="7">
      <t>ベントウ</t>
    </rPh>
    <rPh sb="8" eb="10">
      <t>カラア</t>
    </rPh>
    <rPh sb="11" eb="13">
      <t>ベントウ</t>
    </rPh>
    <phoneticPr fontId="4"/>
  </si>
  <si>
    <t>９マス御膳弁当</t>
    <rPh sb="3" eb="7">
      <t>ゴゼンベントウ</t>
    </rPh>
    <phoneticPr fontId="4"/>
  </si>
  <si>
    <t>28品目　えび・かに・くるみ・小麦・そば・卵・乳・落花生（ピーナッツ）・アーモンド・あわび・いか・いくら</t>
    <phoneticPr fontId="4"/>
  </si>
  <si>
    <t>　　　　 オレンジ・カシューナッツ・キウイフルーツ・牛肉・ごま・鮭・鯖・大豆・鶏肉・バナナ・豚肉・まつたけ</t>
    <rPh sb="39" eb="41">
      <t>トリニク</t>
    </rPh>
    <rPh sb="46" eb="48">
      <t>ブタニク</t>
    </rPh>
    <phoneticPr fontId="4"/>
  </si>
  <si>
    <t>　　　　 もも・やまいも・りんご・ゼラチン</t>
    <phoneticPr fontId="4"/>
  </si>
  <si>
    <t>※弊社は日頃からアレルギーの対応に気を付けておりますが、同一空間で対象物の調理作業があるため、完全除去の</t>
    <rPh sb="47" eb="51">
      <t>カンゼンジョキョ</t>
    </rPh>
    <phoneticPr fontId="4"/>
  </si>
  <si>
    <t>　お約束できません。</t>
    <phoneticPr fontId="4"/>
  </si>
  <si>
    <t>　例）加熱済みなら可能・つなぎ程度なら可能（特に　卵・小麦）</t>
    <rPh sb="1" eb="2">
      <t>レイ</t>
    </rPh>
    <phoneticPr fontId="4"/>
  </si>
  <si>
    <t>電話</t>
    <rPh sb="0" eb="2">
      <t>デンワ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</si>
</sst>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6" formatCode="&quot;¥&quot;#,##0;[Red]&quot;¥&quot;\-#,##0"/>
    <numFmt numFmtId="176" formatCode="0&quot;年&quot;"/>
    <numFmt numFmtId="177" formatCode="0&quot;月&quot;"/>
    <numFmt numFmtId="178" formatCode="0&quot;日&quot;"/>
    <numFmt numFmtId="179" formatCode="0&quot;時&quot;"/>
    <numFmt numFmtId="180" formatCode="0&quot;分&quot;"/>
    <numFmt numFmtId="181" formatCode="[$¥-411]#,##0;[$¥-411]#,##0"/>
    <numFmt numFmtId="182" formatCode="#"/>
  </numFmts>
  <fonts count="1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8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</font>
    <font>
      <b/>
      <sz val="9"/>
      <color theme="1"/>
      <name val="游ゴシック"/>
      <family val="3"/>
      <charset val="128"/>
    </font>
    <font>
      <sz val="11"/>
      <color theme="0" tint="-0.499984740745262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176">
    <xf numFmtId="0" fontId="0" fillId="0" borderId="0" xfId="0">
      <alignment vertical="center"/>
    </xf>
    <xf numFmtId="0" fontId="5" fillId="0" borderId="5" xfId="0" applyFont="1" applyBorder="1" applyAlignment="1">
      <alignment horizontal="center" vertical="center"/>
    </xf>
    <xf numFmtId="0" fontId="8" fillId="0" borderId="5" xfId="3" applyFont="1" applyBorder="1" applyAlignment="1">
      <alignment horizontal="center" vertical="center"/>
    </xf>
    <xf numFmtId="0" fontId="0" fillId="0" borderId="0" xfId="0" applyBorder="1">
      <alignment vertical="center"/>
    </xf>
    <xf numFmtId="0" fontId="9" fillId="0" borderId="0" xfId="0" applyFont="1" applyBorder="1">
      <alignment vertical="center"/>
    </xf>
    <xf numFmtId="0" fontId="9" fillId="0" borderId="0" xfId="0" applyFont="1">
      <alignment vertical="center"/>
    </xf>
    <xf numFmtId="0" fontId="5" fillId="0" borderId="6" xfId="0" applyFont="1" applyBorder="1" applyAlignment="1">
      <alignment horizontal="center" vertical="center"/>
    </xf>
    <xf numFmtId="0" fontId="8" fillId="0" borderId="6" xfId="3" applyFont="1" applyBorder="1" applyAlignment="1">
      <alignment horizontal="center" vertical="center"/>
    </xf>
    <xf numFmtId="179" fontId="0" fillId="0" borderId="3" xfId="0" applyNumberFormat="1" applyBorder="1" applyProtection="1">
      <alignment vertical="center"/>
      <protection locked="0"/>
    </xf>
    <xf numFmtId="180" fontId="0" fillId="0" borderId="7" xfId="0" applyNumberFormat="1" applyBorder="1" applyProtection="1">
      <alignment vertical="center"/>
      <protection locked="0"/>
    </xf>
    <xf numFmtId="0" fontId="3" fillId="0" borderId="6" xfId="0" applyFont="1" applyBorder="1" applyAlignment="1">
      <alignment horizontal="center" vertical="center"/>
    </xf>
    <xf numFmtId="0" fontId="0" fillId="0" borderId="5" xfId="0" applyBorder="1">
      <alignment vertical="center"/>
    </xf>
    <xf numFmtId="38" fontId="0" fillId="0" borderId="5" xfId="1" applyFont="1" applyBorder="1">
      <alignment vertical="center"/>
    </xf>
    <xf numFmtId="0" fontId="10" fillId="0" borderId="5" xfId="0" applyFont="1" applyBorder="1">
      <alignment vertical="center"/>
    </xf>
    <xf numFmtId="0" fontId="0" fillId="0" borderId="6" xfId="0" applyBorder="1">
      <alignment vertical="center"/>
    </xf>
    <xf numFmtId="38" fontId="0" fillId="0" borderId="6" xfId="1" applyFont="1" applyBorder="1">
      <alignment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181" fontId="11" fillId="0" borderId="0" xfId="0" applyNumberFormat="1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17" xfId="0" applyFont="1" applyBorder="1" applyAlignment="1">
      <alignment vertical="center"/>
    </xf>
    <xf numFmtId="0" fontId="7" fillId="0" borderId="0" xfId="0" applyFont="1">
      <alignment vertical="center"/>
    </xf>
    <xf numFmtId="0" fontId="3" fillId="0" borderId="0" xfId="0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5" fillId="0" borderId="19" xfId="0" applyFont="1" applyBorder="1" applyAlignment="1">
      <alignment horizontal="center" vertical="center"/>
    </xf>
    <xf numFmtId="0" fontId="0" fillId="0" borderId="0" xfId="0" applyProtection="1">
      <alignment vertical="center"/>
      <protection locked="0"/>
    </xf>
    <xf numFmtId="0" fontId="12" fillId="0" borderId="5" xfId="0" applyFont="1" applyBorder="1" applyAlignment="1">
      <alignment vertical="top"/>
    </xf>
    <xf numFmtId="0" fontId="7" fillId="0" borderId="0" xfId="0" applyFont="1" applyBorder="1" applyAlignment="1" applyProtection="1">
      <alignment vertical="top"/>
    </xf>
    <xf numFmtId="0" fontId="6" fillId="0" borderId="0" xfId="0" applyFont="1" applyBorder="1" applyAlignment="1" applyProtection="1">
      <alignment vertical="top"/>
    </xf>
    <xf numFmtId="0" fontId="5" fillId="2" borderId="8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2" xfId="0" applyNumberFormat="1" applyFont="1" applyBorder="1" applyAlignment="1" applyProtection="1">
      <alignment horizontal="center" vertical="center" shrinkToFit="1"/>
      <protection locked="0"/>
    </xf>
    <xf numFmtId="0" fontId="5" fillId="0" borderId="3" xfId="0" applyNumberFormat="1" applyFont="1" applyBorder="1" applyAlignment="1" applyProtection="1">
      <alignment horizontal="center" vertical="center" shrinkToFit="1"/>
      <protection locked="0"/>
    </xf>
    <xf numFmtId="0" fontId="5" fillId="0" borderId="7" xfId="0" applyNumberFormat="1" applyFont="1" applyBorder="1" applyAlignment="1" applyProtection="1">
      <alignment horizontal="center" vertical="center" shrinkToFit="1"/>
      <protection locked="0"/>
    </xf>
    <xf numFmtId="0" fontId="5" fillId="2" borderId="2" xfId="0" applyFont="1" applyFill="1" applyBorder="1" applyAlignment="1">
      <alignment horizontal="center" vertical="center" shrinkToFit="1"/>
    </xf>
    <xf numFmtId="0" fontId="5" fillId="2" borderId="10" xfId="0" applyFont="1" applyFill="1" applyBorder="1" applyAlignment="1">
      <alignment horizontal="center" vertical="center" shrinkToFit="1"/>
    </xf>
    <xf numFmtId="49" fontId="5" fillId="3" borderId="6" xfId="0" applyNumberFormat="1" applyFont="1" applyFill="1" applyBorder="1" applyAlignment="1" applyProtection="1">
      <alignment horizontal="center" vertical="center" shrinkToFit="1"/>
      <protection locked="0"/>
    </xf>
    <xf numFmtId="49" fontId="5" fillId="3" borderId="3" xfId="0" applyNumberFormat="1" applyFont="1" applyFill="1" applyBorder="1" applyAlignment="1" applyProtection="1">
      <alignment horizontal="center" vertical="center" shrinkToFit="1"/>
      <protection locked="0"/>
    </xf>
    <xf numFmtId="49" fontId="5" fillId="3" borderId="7" xfId="0" applyNumberFormat="1" applyFont="1" applyFill="1" applyBorder="1" applyAlignment="1" applyProtection="1">
      <alignment horizontal="center" vertical="center" shrinkToFit="1"/>
      <protection locked="0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176" fontId="5" fillId="0" borderId="2" xfId="0" applyNumberFormat="1" applyFont="1" applyBorder="1" applyAlignment="1" applyProtection="1">
      <alignment horizontal="center" vertical="center" shrinkToFit="1"/>
      <protection locked="0"/>
    </xf>
    <xf numFmtId="176" fontId="5" fillId="0" borderId="3" xfId="0" applyNumberFormat="1" applyFont="1" applyBorder="1" applyAlignment="1" applyProtection="1">
      <alignment horizontal="center" vertical="center" shrinkToFit="1"/>
      <protection locked="0"/>
    </xf>
    <xf numFmtId="176" fontId="5" fillId="0" borderId="7" xfId="0" applyNumberFormat="1" applyFont="1" applyBorder="1" applyAlignment="1" applyProtection="1">
      <alignment horizontal="center" vertical="center" shrinkToFit="1"/>
      <protection locked="0"/>
    </xf>
    <xf numFmtId="0" fontId="3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shrinkToFit="1"/>
    </xf>
    <xf numFmtId="0" fontId="8" fillId="0" borderId="7" xfId="3" applyFont="1" applyBorder="1" applyAlignment="1">
      <alignment horizontal="center" vertical="center"/>
    </xf>
    <xf numFmtId="0" fontId="8" fillId="0" borderId="1" xfId="3" applyFont="1" applyBorder="1" applyAlignment="1">
      <alignment horizontal="center" vertical="center"/>
    </xf>
    <xf numFmtId="0" fontId="2" fillId="0" borderId="1" xfId="3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8" fillId="0" borderId="5" xfId="3" applyFont="1" applyBorder="1" applyAlignment="1">
      <alignment horizontal="center" vertical="center"/>
    </xf>
    <xf numFmtId="0" fontId="8" fillId="0" borderId="4" xfId="3" applyFont="1" applyBorder="1" applyAlignment="1">
      <alignment horizontal="center" vertical="center"/>
    </xf>
    <xf numFmtId="0" fontId="8" fillId="0" borderId="6" xfId="3" applyFont="1" applyBorder="1" applyAlignment="1">
      <alignment horizontal="center" vertical="center"/>
    </xf>
    <xf numFmtId="0" fontId="8" fillId="0" borderId="10" xfId="3" applyFont="1" applyBorder="1" applyAlignment="1">
      <alignment horizontal="center" vertical="center"/>
    </xf>
    <xf numFmtId="0" fontId="5" fillId="0" borderId="2" xfId="0" applyFont="1" applyBorder="1" applyAlignment="1" applyProtection="1">
      <alignment horizontal="center" vertical="center" shrinkToFit="1"/>
      <protection locked="0"/>
    </xf>
    <xf numFmtId="0" fontId="5" fillId="0" borderId="5" xfId="0" applyFont="1" applyBorder="1" applyAlignment="1" applyProtection="1">
      <alignment horizontal="center" vertical="center" shrinkToFit="1"/>
      <protection locked="0"/>
    </xf>
    <xf numFmtId="0" fontId="5" fillId="0" borderId="4" xfId="0" applyFont="1" applyBorder="1" applyAlignment="1" applyProtection="1">
      <alignment horizontal="center" vertical="center" shrinkToFit="1"/>
      <protection locked="0"/>
    </xf>
    <xf numFmtId="0" fontId="5" fillId="2" borderId="7" xfId="0" applyFont="1" applyFill="1" applyBorder="1" applyAlignment="1">
      <alignment horizontal="center" vertical="center" shrinkToFit="1"/>
    </xf>
    <xf numFmtId="0" fontId="5" fillId="0" borderId="7" xfId="0" applyFont="1" applyBorder="1" applyAlignment="1" applyProtection="1">
      <alignment horizontal="center" vertical="center" shrinkToFit="1"/>
      <protection locked="0"/>
    </xf>
    <xf numFmtId="0" fontId="11" fillId="0" borderId="8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176" fontId="5" fillId="0" borderId="2" xfId="0" applyNumberFormat="1" applyFont="1" applyBorder="1" applyAlignment="1" applyProtection="1">
      <alignment horizontal="right" vertical="center" shrinkToFit="1"/>
      <protection locked="0"/>
    </xf>
    <xf numFmtId="176" fontId="5" fillId="0" borderId="3" xfId="0" applyNumberFormat="1" applyFont="1" applyBorder="1" applyAlignment="1" applyProtection="1">
      <alignment horizontal="right" vertical="center" shrinkToFit="1"/>
      <protection locked="0"/>
    </xf>
    <xf numFmtId="177" fontId="5" fillId="0" borderId="3" xfId="0" applyNumberFormat="1" applyFont="1" applyBorder="1" applyAlignment="1" applyProtection="1">
      <alignment horizontal="right" vertical="center" shrinkToFit="1"/>
      <protection locked="0"/>
    </xf>
    <xf numFmtId="178" fontId="5" fillId="0" borderId="3" xfId="0" applyNumberFormat="1" applyFont="1" applyBorder="1" applyAlignment="1" applyProtection="1">
      <alignment horizontal="right" vertical="center" shrinkToFit="1"/>
      <protection locked="0"/>
    </xf>
    <xf numFmtId="0" fontId="0" fillId="0" borderId="3" xfId="0" applyBorder="1" applyAlignment="1">
      <alignment horizontal="center" vertical="center"/>
    </xf>
    <xf numFmtId="176" fontId="5" fillId="0" borderId="11" xfId="0" applyNumberFormat="1" applyFont="1" applyBorder="1" applyAlignment="1" applyProtection="1">
      <alignment horizontal="center" vertical="center" shrinkToFit="1"/>
      <protection locked="0"/>
    </xf>
    <xf numFmtId="177" fontId="6" fillId="0" borderId="2" xfId="0" applyNumberFormat="1" applyFont="1" applyBorder="1" applyAlignment="1">
      <alignment horizontal="center" vertical="center" shrinkToFit="1"/>
    </xf>
    <xf numFmtId="177" fontId="6" fillId="0" borderId="3" xfId="0" applyNumberFormat="1" applyFont="1" applyBorder="1" applyAlignment="1">
      <alignment horizontal="center" vertical="center" shrinkToFit="1"/>
    </xf>
    <xf numFmtId="0" fontId="5" fillId="4" borderId="8" xfId="0" applyFont="1" applyFill="1" applyBorder="1" applyAlignment="1" applyProtection="1">
      <alignment horizontal="center" vertical="center"/>
    </xf>
    <xf numFmtId="0" fontId="5" fillId="4" borderId="5" xfId="0" applyFont="1" applyFill="1" applyBorder="1" applyAlignment="1" applyProtection="1">
      <alignment horizontal="center" vertical="center"/>
    </xf>
    <xf numFmtId="0" fontId="5" fillId="4" borderId="4" xfId="0" applyFont="1" applyFill="1" applyBorder="1" applyAlignment="1" applyProtection="1">
      <alignment horizontal="center" vertical="center"/>
    </xf>
    <xf numFmtId="0" fontId="5" fillId="4" borderId="18" xfId="0" applyFont="1" applyFill="1" applyBorder="1" applyAlignment="1" applyProtection="1">
      <alignment horizontal="center" vertical="center"/>
    </xf>
    <xf numFmtId="0" fontId="5" fillId="4" borderId="0" xfId="0" applyFont="1" applyFill="1" applyBorder="1" applyAlignment="1" applyProtection="1">
      <alignment horizontal="center" vertical="center"/>
    </xf>
    <xf numFmtId="0" fontId="5" fillId="4" borderId="12" xfId="0" applyFont="1" applyFill="1" applyBorder="1" applyAlignment="1" applyProtection="1">
      <alignment horizontal="center" vertical="center"/>
    </xf>
    <xf numFmtId="0" fontId="5" fillId="4" borderId="9" xfId="0" applyFont="1" applyFill="1" applyBorder="1" applyAlignment="1" applyProtection="1">
      <alignment horizontal="center" vertical="center"/>
    </xf>
    <xf numFmtId="0" fontId="5" fillId="4" borderId="6" xfId="0" applyFont="1" applyFill="1" applyBorder="1" applyAlignment="1" applyProtection="1">
      <alignment horizontal="center" vertical="center"/>
    </xf>
    <xf numFmtId="0" fontId="5" fillId="4" borderId="10" xfId="0" applyFont="1" applyFill="1" applyBorder="1" applyAlignment="1" applyProtection="1">
      <alignment horizontal="center" vertical="center"/>
    </xf>
    <xf numFmtId="0" fontId="5" fillId="0" borderId="8" xfId="0" applyNumberFormat="1" applyFont="1" applyFill="1" applyBorder="1" applyAlignment="1" applyProtection="1">
      <alignment horizontal="left" vertical="center" shrinkToFit="1"/>
    </xf>
    <xf numFmtId="0" fontId="5" fillId="0" borderId="5" xfId="0" applyNumberFormat="1" applyFont="1" applyFill="1" applyBorder="1" applyAlignment="1" applyProtection="1">
      <alignment horizontal="left" vertical="center" shrinkToFit="1"/>
    </xf>
    <xf numFmtId="0" fontId="5" fillId="0" borderId="4" xfId="0" applyNumberFormat="1" applyFont="1" applyFill="1" applyBorder="1" applyAlignment="1" applyProtection="1">
      <alignment horizontal="left" vertical="center" shrinkToFit="1"/>
    </xf>
    <xf numFmtId="0" fontId="5" fillId="0" borderId="18" xfId="0" applyNumberFormat="1" applyFont="1" applyFill="1" applyBorder="1" applyAlignment="1" applyProtection="1">
      <alignment horizontal="left" vertical="top" shrinkToFit="1"/>
      <protection locked="0"/>
    </xf>
    <xf numFmtId="0" fontId="5" fillId="0" borderId="0" xfId="0" applyNumberFormat="1" applyFont="1" applyFill="1" applyBorder="1" applyAlignment="1" applyProtection="1">
      <alignment horizontal="left" vertical="top" shrinkToFit="1"/>
      <protection locked="0"/>
    </xf>
    <xf numFmtId="0" fontId="5" fillId="0" borderId="12" xfId="0" applyNumberFormat="1" applyFont="1" applyFill="1" applyBorder="1" applyAlignment="1" applyProtection="1">
      <alignment horizontal="left" vertical="top" shrinkToFit="1"/>
      <protection locked="0"/>
    </xf>
    <xf numFmtId="0" fontId="5" fillId="0" borderId="9" xfId="0" applyNumberFormat="1" applyFont="1" applyFill="1" applyBorder="1" applyAlignment="1" applyProtection="1">
      <alignment horizontal="left" vertical="top" shrinkToFit="1"/>
      <protection locked="0"/>
    </xf>
    <xf numFmtId="0" fontId="5" fillId="0" borderId="6" xfId="0" applyNumberFormat="1" applyFont="1" applyFill="1" applyBorder="1" applyAlignment="1" applyProtection="1">
      <alignment horizontal="left" vertical="top" shrinkToFit="1"/>
      <protection locked="0"/>
    </xf>
    <xf numFmtId="0" fontId="5" fillId="0" borderId="10" xfId="0" applyNumberFormat="1" applyFont="1" applyFill="1" applyBorder="1" applyAlignment="1" applyProtection="1">
      <alignment horizontal="left" vertical="top" shrinkToFit="1"/>
      <protection locked="0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6" fontId="0" fillId="0" borderId="2" xfId="2" applyFont="1" applyBorder="1" applyAlignment="1">
      <alignment horizontal="center" vertical="center"/>
    </xf>
    <xf numFmtId="6" fontId="0" fillId="0" borderId="7" xfId="2" applyFont="1" applyBorder="1" applyAlignment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181" fontId="0" fillId="0" borderId="1" xfId="0" applyNumberFormat="1" applyBorder="1" applyAlignment="1">
      <alignment horizontal="right" vertical="center"/>
    </xf>
    <xf numFmtId="0" fontId="0" fillId="0" borderId="1" xfId="0" applyBorder="1" applyAlignment="1" applyProtection="1">
      <alignment horizontal="center" vertical="center"/>
      <protection locked="0"/>
    </xf>
    <xf numFmtId="0" fontId="10" fillId="0" borderId="1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182" fontId="10" fillId="0" borderId="0" xfId="0" applyNumberFormat="1" applyFont="1" applyBorder="1" applyAlignment="1">
      <alignment horizontal="right" vertical="center"/>
    </xf>
    <xf numFmtId="182" fontId="10" fillId="0" borderId="12" xfId="0" applyNumberFormat="1" applyFont="1" applyBorder="1" applyAlignment="1">
      <alignment horizontal="right" vertical="center"/>
    </xf>
    <xf numFmtId="182" fontId="10" fillId="0" borderId="9" xfId="0" applyNumberFormat="1" applyFont="1" applyBorder="1" applyAlignment="1">
      <alignment horizontal="center" vertical="center"/>
    </xf>
    <xf numFmtId="182" fontId="10" fillId="0" borderId="10" xfId="0" applyNumberFormat="1" applyFont="1" applyBorder="1" applyAlignment="1">
      <alignment horizontal="center" vertical="center"/>
    </xf>
    <xf numFmtId="181" fontId="10" fillId="0" borderId="13" xfId="0" applyNumberFormat="1" applyFont="1" applyBorder="1" applyAlignment="1">
      <alignment horizontal="right" vertical="center"/>
    </xf>
    <xf numFmtId="6" fontId="0" fillId="0" borderId="3" xfId="2" applyFont="1" applyBorder="1" applyAlignment="1">
      <alignment horizontal="center" vertical="center"/>
    </xf>
    <xf numFmtId="0" fontId="5" fillId="0" borderId="2" xfId="2" applyNumberFormat="1" applyFont="1" applyBorder="1" applyAlignment="1" applyProtection="1">
      <alignment horizontal="center" vertical="center"/>
      <protection locked="0"/>
    </xf>
    <xf numFmtId="0" fontId="5" fillId="0" borderId="7" xfId="2" applyNumberFormat="1" applyFont="1" applyBorder="1" applyAlignment="1" applyProtection="1">
      <alignment horizontal="center" vertical="center"/>
      <protection locked="0"/>
    </xf>
    <xf numFmtId="6" fontId="10" fillId="0" borderId="2" xfId="2" applyFont="1" applyBorder="1" applyAlignment="1">
      <alignment horizontal="right" vertical="center"/>
    </xf>
    <xf numFmtId="6" fontId="10" fillId="0" borderId="7" xfId="2" applyFont="1" applyBorder="1" applyAlignment="1">
      <alignment horizontal="right" vertical="center"/>
    </xf>
    <xf numFmtId="181" fontId="11" fillId="0" borderId="14" xfId="0" applyNumberFormat="1" applyFont="1" applyBorder="1" applyAlignment="1">
      <alignment horizontal="right" vertical="center"/>
    </xf>
    <xf numFmtId="181" fontId="11" fillId="0" borderId="15" xfId="0" applyNumberFormat="1" applyFont="1" applyBorder="1" applyAlignment="1">
      <alignment horizontal="right" vertical="center"/>
    </xf>
    <xf numFmtId="181" fontId="11" fillId="0" borderId="16" xfId="0" applyNumberFormat="1" applyFont="1" applyBorder="1" applyAlignment="1">
      <alignment horizontal="right" vertical="center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29" xfId="0" applyBorder="1" applyAlignment="1" applyProtection="1">
      <alignment horizontal="center" vertical="center"/>
      <protection locked="0"/>
    </xf>
    <xf numFmtId="0" fontId="0" fillId="0" borderId="24" xfId="0" applyBorder="1" applyAlignment="1" applyProtection="1">
      <alignment horizontal="center" vertical="center"/>
      <protection locked="0"/>
    </xf>
    <xf numFmtId="0" fontId="0" fillId="0" borderId="25" xfId="0" applyBorder="1" applyAlignment="1" applyProtection="1">
      <alignment horizontal="center" vertical="center"/>
      <protection locked="0"/>
    </xf>
    <xf numFmtId="0" fontId="6" fillId="0" borderId="30" xfId="0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center" vertical="center"/>
      <protection locked="0"/>
    </xf>
    <xf numFmtId="0" fontId="6" fillId="0" borderId="12" xfId="0" applyFont="1" applyBorder="1" applyAlignment="1" applyProtection="1">
      <alignment horizontal="center" vertical="center"/>
      <protection locked="0"/>
    </xf>
    <xf numFmtId="0" fontId="6" fillId="0" borderId="26" xfId="0" applyFont="1" applyBorder="1" applyAlignment="1" applyProtection="1">
      <alignment horizontal="center" vertical="center"/>
      <protection locked="0"/>
    </xf>
    <xf numFmtId="0" fontId="6" fillId="0" borderId="27" xfId="0" applyFont="1" applyBorder="1" applyAlignment="1" applyProtection="1">
      <alignment horizontal="center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0" fillId="0" borderId="31" xfId="0" applyBorder="1" applyAlignment="1" applyProtection="1">
      <alignment horizontal="center" vertical="center"/>
      <protection locked="0"/>
    </xf>
    <xf numFmtId="0" fontId="0" fillId="0" borderId="32" xfId="0" applyBorder="1" applyAlignment="1" applyProtection="1">
      <alignment horizontal="center" vertical="center"/>
      <protection locked="0"/>
    </xf>
    <xf numFmtId="0" fontId="0" fillId="0" borderId="20" xfId="0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</xf>
    <xf numFmtId="0" fontId="0" fillId="0" borderId="4" xfId="0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center"/>
    </xf>
    <xf numFmtId="0" fontId="0" fillId="0" borderId="12" xfId="0" applyBorder="1" applyAlignment="1" applyProtection="1">
      <alignment horizontal="center" vertical="center"/>
    </xf>
    <xf numFmtId="0" fontId="0" fillId="0" borderId="6" xfId="0" applyBorder="1" applyAlignment="1" applyProtection="1">
      <alignment horizontal="center" vertical="center"/>
    </xf>
    <xf numFmtId="0" fontId="0" fillId="0" borderId="10" xfId="0" applyBorder="1" applyAlignment="1" applyProtection="1">
      <alignment horizontal="center" vertical="center"/>
    </xf>
    <xf numFmtId="0" fontId="0" fillId="0" borderId="21" xfId="0" applyBorder="1" applyAlignment="1" applyProtection="1">
      <alignment horizontal="center" vertical="center"/>
      <protection locked="0"/>
    </xf>
    <xf numFmtId="0" fontId="0" fillId="0" borderId="23" xfId="0" applyBorder="1" applyAlignment="1" applyProtection="1">
      <alignment horizontal="center" vertical="center"/>
      <protection locked="0"/>
    </xf>
    <xf numFmtId="0" fontId="6" fillId="0" borderId="22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16" fillId="0" borderId="8" xfId="0" applyFont="1" applyBorder="1" applyAlignment="1" applyProtection="1">
      <alignment horizontal="left" vertical="top"/>
      <protection locked="0"/>
    </xf>
    <xf numFmtId="0" fontId="17" fillId="0" borderId="5" xfId="0" applyFont="1" applyBorder="1" applyAlignment="1" applyProtection="1">
      <alignment horizontal="left" vertical="top"/>
      <protection locked="0"/>
    </xf>
    <xf numFmtId="0" fontId="17" fillId="0" borderId="4" xfId="0" applyFont="1" applyBorder="1" applyAlignment="1" applyProtection="1">
      <alignment horizontal="left" vertical="top"/>
      <protection locked="0"/>
    </xf>
    <xf numFmtId="0" fontId="17" fillId="0" borderId="9" xfId="0" applyFont="1" applyBorder="1" applyAlignment="1" applyProtection="1">
      <alignment horizontal="left" vertical="top"/>
      <protection locked="0"/>
    </xf>
    <xf numFmtId="0" fontId="17" fillId="0" borderId="6" xfId="0" applyFont="1" applyBorder="1" applyAlignment="1" applyProtection="1">
      <alignment horizontal="left" vertical="top"/>
      <protection locked="0"/>
    </xf>
    <xf numFmtId="0" fontId="17" fillId="0" borderId="10" xfId="0" applyFont="1" applyBorder="1" applyAlignment="1" applyProtection="1">
      <alignment horizontal="left" vertical="top"/>
      <protection locked="0"/>
    </xf>
    <xf numFmtId="49" fontId="5" fillId="3" borderId="2" xfId="0" applyNumberFormat="1" applyFont="1" applyFill="1" applyBorder="1" applyAlignment="1" applyProtection="1">
      <alignment horizontal="center" vertical="center" shrinkToFit="1"/>
      <protection locked="0"/>
    </xf>
    <xf numFmtId="0" fontId="0" fillId="2" borderId="1" xfId="0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shrinkToFit="1"/>
    </xf>
    <xf numFmtId="49" fontId="5" fillId="4" borderId="1" xfId="0" applyNumberFormat="1" applyFont="1" applyFill="1" applyBorder="1" applyAlignment="1" applyProtection="1">
      <alignment horizontal="center" vertical="center" shrinkToFit="1"/>
    </xf>
  </cellXfs>
  <cellStyles count="4">
    <cellStyle name="ハイパーリンク" xfId="3" builtinId="8"/>
    <cellStyle name="桁区切り" xfId="1" builtinId="6"/>
    <cellStyle name="通貨" xfId="2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r.scienceship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1C19AC-0898-4745-BE27-1B9D440A2E46}">
  <sheetPr>
    <pageSetUpPr fitToPage="1"/>
  </sheetPr>
  <dimension ref="A1:O92"/>
  <sheetViews>
    <sheetView tabSelected="1" view="pageBreakPreview" zoomScaleNormal="100" zoomScaleSheetLayoutView="100" workbookViewId="0">
      <selection activeCell="F18" sqref="F18:M18"/>
    </sheetView>
  </sheetViews>
  <sheetFormatPr defaultRowHeight="18" x14ac:dyDescent="0.45"/>
  <cols>
    <col min="1" max="11" width="6" customWidth="1"/>
    <col min="12" max="13" width="13.69921875" customWidth="1"/>
    <col min="14" max="14" width="8.796875" customWidth="1"/>
  </cols>
  <sheetData>
    <row r="1" spans="1:14" ht="28.5" customHeight="1" x14ac:dyDescent="0.45">
      <c r="A1" s="51" t="s">
        <v>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</row>
    <row r="2" spans="1:14" ht="18" customHeight="1" x14ac:dyDescent="0.45">
      <c r="A2" s="52" t="s">
        <v>1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</row>
    <row r="3" spans="1:14" ht="24" customHeight="1" x14ac:dyDescent="0.45">
      <c r="A3" s="57" t="s">
        <v>34</v>
      </c>
      <c r="B3" s="58"/>
      <c r="C3" s="58"/>
      <c r="D3" s="58"/>
      <c r="E3" s="58"/>
      <c r="F3" s="59"/>
      <c r="G3" s="53" t="s">
        <v>2</v>
      </c>
      <c r="H3" s="54"/>
      <c r="I3" s="55" t="s">
        <v>3</v>
      </c>
      <c r="J3" s="56"/>
      <c r="K3" s="56"/>
      <c r="L3" s="56"/>
      <c r="M3" s="56"/>
    </row>
    <row r="4" spans="1:14" ht="22.8" customHeight="1" x14ac:dyDescent="0.45">
      <c r="A4" s="60" t="s">
        <v>32</v>
      </c>
      <c r="B4" s="61"/>
      <c r="C4" s="61"/>
      <c r="D4" s="61"/>
      <c r="E4" s="61"/>
      <c r="F4" s="62"/>
      <c r="G4" s="63" t="s">
        <v>4</v>
      </c>
      <c r="H4" s="64"/>
      <c r="I4" s="72" t="s">
        <v>5</v>
      </c>
      <c r="J4" s="73"/>
      <c r="K4" s="73"/>
      <c r="L4" s="73"/>
      <c r="M4" s="74"/>
    </row>
    <row r="5" spans="1:14" ht="15" customHeight="1" x14ac:dyDescent="0.45">
      <c r="A5" s="78" t="s">
        <v>33</v>
      </c>
      <c r="B5" s="79"/>
      <c r="C5" s="79"/>
      <c r="D5" s="79"/>
      <c r="E5" s="79"/>
      <c r="F5" s="80"/>
      <c r="G5" s="65"/>
      <c r="H5" s="66"/>
      <c r="I5" s="75"/>
      <c r="J5" s="76"/>
      <c r="K5" s="76"/>
      <c r="L5" s="76"/>
      <c r="M5" s="77"/>
    </row>
    <row r="6" spans="1:14" ht="7.5" customHeight="1" x14ac:dyDescent="0.45">
      <c r="A6" s="1"/>
      <c r="B6" s="1"/>
      <c r="C6" s="1"/>
      <c r="D6" s="1"/>
      <c r="E6" s="1"/>
      <c r="F6" s="1"/>
      <c r="G6" s="2"/>
      <c r="H6" s="2"/>
      <c r="I6" s="1"/>
      <c r="J6" s="1"/>
      <c r="K6" s="1"/>
      <c r="L6" s="1"/>
      <c r="M6" s="1"/>
      <c r="N6" s="3"/>
    </row>
    <row r="7" spans="1:14" ht="13.65" customHeight="1" x14ac:dyDescent="0.45">
      <c r="A7" s="4" t="s">
        <v>6</v>
      </c>
      <c r="B7" s="3"/>
      <c r="C7" s="3"/>
      <c r="D7" s="3"/>
      <c r="E7" s="3"/>
      <c r="F7" s="3"/>
      <c r="G7" s="3"/>
      <c r="H7" s="3"/>
      <c r="I7" s="3"/>
      <c r="J7" s="3"/>
    </row>
    <row r="8" spans="1:14" ht="13.65" customHeight="1" x14ac:dyDescent="0.45">
      <c r="A8" s="5" t="s">
        <v>7</v>
      </c>
    </row>
    <row r="9" spans="1:14" ht="13.65" customHeight="1" x14ac:dyDescent="0.45">
      <c r="A9" s="5" t="s">
        <v>8</v>
      </c>
    </row>
    <row r="10" spans="1:14" ht="13.65" customHeight="1" x14ac:dyDescent="0.45">
      <c r="A10" s="5" t="s">
        <v>9</v>
      </c>
    </row>
    <row r="11" spans="1:14" ht="13.65" customHeight="1" x14ac:dyDescent="0.45">
      <c r="A11" s="5" t="s">
        <v>10</v>
      </c>
    </row>
    <row r="12" spans="1:14" ht="13.65" customHeight="1" x14ac:dyDescent="0.45">
      <c r="A12" s="5" t="s">
        <v>11</v>
      </c>
    </row>
    <row r="13" spans="1:14" ht="13.65" customHeight="1" x14ac:dyDescent="0.45">
      <c r="A13" s="5" t="s">
        <v>56</v>
      </c>
    </row>
    <row r="14" spans="1:14" ht="13.65" customHeight="1" x14ac:dyDescent="0.45">
      <c r="A14" s="5" t="s">
        <v>55</v>
      </c>
      <c r="B14" s="3"/>
    </row>
    <row r="15" spans="1:14" ht="7.5" customHeight="1" x14ac:dyDescent="0.45">
      <c r="A15" s="6"/>
      <c r="B15" s="6"/>
      <c r="C15" s="6"/>
      <c r="D15" s="6"/>
      <c r="E15" s="6"/>
      <c r="F15" s="6"/>
      <c r="G15" s="7"/>
      <c r="H15" s="7"/>
      <c r="I15" s="6"/>
      <c r="J15" s="6"/>
      <c r="K15" s="6"/>
      <c r="L15" s="6"/>
      <c r="M15" s="6"/>
      <c r="N15" s="3"/>
    </row>
    <row r="16" spans="1:14" ht="34.950000000000003" customHeight="1" x14ac:dyDescent="0.45">
      <c r="A16" s="45" t="s">
        <v>12</v>
      </c>
      <c r="B16" s="46"/>
      <c r="C16" s="47"/>
      <c r="D16" s="67"/>
      <c r="E16" s="68"/>
      <c r="F16" s="68"/>
      <c r="G16" s="68"/>
      <c r="H16" s="68"/>
      <c r="I16" s="69"/>
      <c r="J16" s="40" t="s">
        <v>13</v>
      </c>
      <c r="K16" s="70"/>
      <c r="L16" s="67"/>
      <c r="M16" s="71"/>
    </row>
    <row r="17" spans="1:13" ht="34.950000000000003" customHeight="1" x14ac:dyDescent="0.45">
      <c r="A17" s="30" t="s">
        <v>14</v>
      </c>
      <c r="B17" s="31"/>
      <c r="C17" s="32"/>
      <c r="D17" s="174" t="s">
        <v>71</v>
      </c>
      <c r="E17" s="172"/>
      <c r="F17" s="43"/>
      <c r="G17" s="43"/>
      <c r="H17" s="43"/>
      <c r="I17" s="44"/>
      <c r="J17" s="175" t="s">
        <v>4</v>
      </c>
      <c r="K17" s="172"/>
      <c r="L17" s="43"/>
      <c r="M17" s="44"/>
    </row>
    <row r="18" spans="1:13" ht="34.950000000000003" customHeight="1" x14ac:dyDescent="0.45">
      <c r="A18" s="33"/>
      <c r="B18" s="34"/>
      <c r="C18" s="35"/>
      <c r="D18" s="40" t="s">
        <v>15</v>
      </c>
      <c r="E18" s="41"/>
      <c r="F18" s="42"/>
      <c r="G18" s="42"/>
      <c r="H18" s="42"/>
      <c r="I18" s="42"/>
      <c r="J18" s="43"/>
      <c r="K18" s="43"/>
      <c r="L18" s="43"/>
      <c r="M18" s="44"/>
    </row>
    <row r="19" spans="1:13" ht="34.950000000000003" customHeight="1" x14ac:dyDescent="0.45">
      <c r="A19" s="45" t="s">
        <v>16</v>
      </c>
      <c r="B19" s="46"/>
      <c r="C19" s="46"/>
      <c r="D19" s="85" t="s">
        <v>36</v>
      </c>
      <c r="E19" s="86"/>
      <c r="F19" s="87" t="s">
        <v>37</v>
      </c>
      <c r="G19" s="87"/>
      <c r="H19" s="88" t="s">
        <v>38</v>
      </c>
      <c r="I19" s="88"/>
      <c r="J19" s="89" t="str">
        <f>IFERROR(TEXT(DATE(D19,F19,H19),"aaa"),"")</f>
        <v/>
      </c>
      <c r="K19" s="89"/>
      <c r="L19" s="8">
        <v>0</v>
      </c>
      <c r="M19" s="9">
        <v>0</v>
      </c>
    </row>
    <row r="20" spans="1:13" ht="25.05" customHeight="1" x14ac:dyDescent="0.45">
      <c r="A20" s="36" t="s">
        <v>17</v>
      </c>
      <c r="B20" s="36"/>
      <c r="C20" s="36"/>
      <c r="D20" s="90" t="s">
        <v>18</v>
      </c>
      <c r="E20" s="90"/>
      <c r="F20" s="90"/>
      <c r="G20" s="91" t="s">
        <v>19</v>
      </c>
      <c r="H20" s="92"/>
      <c r="I20" s="92"/>
      <c r="J20" s="92"/>
      <c r="K20" s="92"/>
      <c r="L20" s="92"/>
      <c r="M20" s="92"/>
    </row>
    <row r="21" spans="1:13" ht="34.950000000000003" customHeight="1" x14ac:dyDescent="0.45">
      <c r="A21" s="36" t="s">
        <v>35</v>
      </c>
      <c r="B21" s="36"/>
      <c r="C21" s="36"/>
      <c r="D21" s="37"/>
      <c r="E21" s="38"/>
      <c r="F21" s="38"/>
      <c r="G21" s="38"/>
      <c r="H21" s="38"/>
      <c r="I21" s="38"/>
      <c r="J21" s="38"/>
      <c r="K21" s="38"/>
      <c r="L21" s="38"/>
      <c r="M21" s="39"/>
    </row>
    <row r="22" spans="1:13" ht="25.05" customHeight="1" x14ac:dyDescent="0.45">
      <c r="A22" s="45" t="s">
        <v>20</v>
      </c>
      <c r="B22" s="46"/>
      <c r="C22" s="47"/>
      <c r="D22" s="48" t="s">
        <v>18</v>
      </c>
      <c r="E22" s="49"/>
      <c r="F22" s="49"/>
      <c r="G22" s="49"/>
      <c r="H22" s="49"/>
      <c r="I22" s="49"/>
      <c r="J22" s="49"/>
      <c r="K22" s="49"/>
      <c r="L22" s="49"/>
      <c r="M22" s="50"/>
    </row>
    <row r="23" spans="1:13" ht="16.8" customHeight="1" x14ac:dyDescent="0.45">
      <c r="A23" s="93" t="s">
        <v>57</v>
      </c>
      <c r="B23" s="94"/>
      <c r="C23" s="95"/>
      <c r="D23" s="102" t="s">
        <v>58</v>
      </c>
      <c r="E23" s="103"/>
      <c r="F23" s="103"/>
      <c r="G23" s="103"/>
      <c r="H23" s="103"/>
      <c r="I23" s="103"/>
      <c r="J23" s="103"/>
      <c r="K23" s="103"/>
      <c r="L23" s="103"/>
      <c r="M23" s="104"/>
    </row>
    <row r="24" spans="1:13" ht="18" customHeight="1" x14ac:dyDescent="0.45">
      <c r="A24" s="96"/>
      <c r="B24" s="97"/>
      <c r="C24" s="98"/>
      <c r="D24" s="105"/>
      <c r="E24" s="106"/>
      <c r="F24" s="106"/>
      <c r="G24" s="106"/>
      <c r="H24" s="106"/>
      <c r="I24" s="106"/>
      <c r="J24" s="106"/>
      <c r="K24" s="106"/>
      <c r="L24" s="106"/>
      <c r="M24" s="107"/>
    </row>
    <row r="25" spans="1:13" ht="18" customHeight="1" x14ac:dyDescent="0.45">
      <c r="A25" s="96"/>
      <c r="B25" s="97"/>
      <c r="C25" s="98"/>
      <c r="D25" s="105"/>
      <c r="E25" s="106"/>
      <c r="F25" s="106"/>
      <c r="G25" s="106"/>
      <c r="H25" s="106"/>
      <c r="I25" s="106"/>
      <c r="J25" s="106"/>
      <c r="K25" s="106"/>
      <c r="L25" s="106"/>
      <c r="M25" s="107"/>
    </row>
    <row r="26" spans="1:13" ht="18" customHeight="1" x14ac:dyDescent="0.45">
      <c r="A26" s="99"/>
      <c r="B26" s="100"/>
      <c r="C26" s="101"/>
      <c r="D26" s="108"/>
      <c r="E26" s="109"/>
      <c r="F26" s="109"/>
      <c r="G26" s="109"/>
      <c r="H26" s="109"/>
      <c r="I26" s="109"/>
      <c r="J26" s="109"/>
      <c r="K26" s="109"/>
      <c r="L26" s="109"/>
      <c r="M26" s="110"/>
    </row>
    <row r="27" spans="1:13" ht="13.95" customHeight="1" x14ac:dyDescent="0.45">
      <c r="A27" s="10"/>
      <c r="B27" s="10"/>
      <c r="C27" s="10"/>
      <c r="D27" s="10"/>
      <c r="E27" s="10"/>
      <c r="F27" s="10"/>
      <c r="G27" s="10"/>
      <c r="H27" s="10"/>
    </row>
    <row r="28" spans="1:13" ht="27" customHeight="1" x14ac:dyDescent="0.45">
      <c r="A28" s="81" t="s">
        <v>21</v>
      </c>
      <c r="B28" s="82"/>
      <c r="C28" s="82"/>
      <c r="D28" s="82"/>
      <c r="E28" s="82"/>
      <c r="F28" s="82"/>
      <c r="G28" s="83"/>
      <c r="H28" s="81" t="s">
        <v>22</v>
      </c>
      <c r="I28" s="83"/>
      <c r="J28" s="81" t="s">
        <v>23</v>
      </c>
      <c r="K28" s="83"/>
      <c r="L28" s="84" t="s">
        <v>24</v>
      </c>
      <c r="M28" s="84"/>
    </row>
    <row r="29" spans="1:13" ht="27" customHeight="1" x14ac:dyDescent="0.45">
      <c r="A29" s="111" t="s">
        <v>63</v>
      </c>
      <c r="B29" s="112"/>
      <c r="C29" s="112"/>
      <c r="D29" s="112"/>
      <c r="E29" s="112"/>
      <c r="F29" s="112"/>
      <c r="G29" s="113"/>
      <c r="H29" s="114">
        <v>800</v>
      </c>
      <c r="I29" s="115"/>
      <c r="J29" s="116"/>
      <c r="K29" s="117"/>
      <c r="L29" s="118" t="str">
        <f>IF(J29="","",J29*H29)</f>
        <v/>
      </c>
      <c r="M29" s="118"/>
    </row>
    <row r="30" spans="1:13" ht="27" customHeight="1" x14ac:dyDescent="0.45">
      <c r="A30" s="111" t="s">
        <v>25</v>
      </c>
      <c r="B30" s="112"/>
      <c r="C30" s="112"/>
      <c r="D30" s="112"/>
      <c r="E30" s="112"/>
      <c r="F30" s="112"/>
      <c r="G30" s="113"/>
      <c r="H30" s="114">
        <v>1200</v>
      </c>
      <c r="I30" s="115"/>
      <c r="J30" s="116"/>
      <c r="K30" s="117"/>
      <c r="L30" s="118" t="str">
        <f>IF(J30="","",J30*H30)</f>
        <v/>
      </c>
      <c r="M30" s="118"/>
    </row>
    <row r="31" spans="1:13" ht="27" customHeight="1" x14ac:dyDescent="0.45">
      <c r="A31" s="111" t="s">
        <v>26</v>
      </c>
      <c r="B31" s="112"/>
      <c r="C31" s="112"/>
      <c r="D31" s="112"/>
      <c r="E31" s="112"/>
      <c r="F31" s="112"/>
      <c r="G31" s="113"/>
      <c r="H31" s="114">
        <v>1500</v>
      </c>
      <c r="I31" s="115"/>
      <c r="J31" s="116"/>
      <c r="K31" s="117"/>
      <c r="L31" s="118" t="str">
        <f t="shared" ref="L31:L35" si="0">IF(J31="","",J31*H31)</f>
        <v/>
      </c>
      <c r="M31" s="118"/>
    </row>
    <row r="32" spans="1:13" ht="27" customHeight="1" x14ac:dyDescent="0.45">
      <c r="A32" s="111" t="s">
        <v>27</v>
      </c>
      <c r="B32" s="112"/>
      <c r="C32" s="112"/>
      <c r="D32" s="112"/>
      <c r="E32" s="112"/>
      <c r="F32" s="112"/>
      <c r="G32" s="113"/>
      <c r="H32" s="114">
        <v>2000</v>
      </c>
      <c r="I32" s="115"/>
      <c r="J32" s="116"/>
      <c r="K32" s="117"/>
      <c r="L32" s="118" t="str">
        <f t="shared" si="0"/>
        <v/>
      </c>
      <c r="M32" s="118"/>
    </row>
    <row r="33" spans="1:15" ht="27" customHeight="1" x14ac:dyDescent="0.45">
      <c r="A33" s="111" t="s">
        <v>28</v>
      </c>
      <c r="B33" s="112"/>
      <c r="C33" s="112"/>
      <c r="D33" s="112"/>
      <c r="E33" s="112"/>
      <c r="F33" s="112"/>
      <c r="G33" s="113"/>
      <c r="H33" s="114">
        <v>1800</v>
      </c>
      <c r="I33" s="115"/>
      <c r="J33" s="116"/>
      <c r="K33" s="117"/>
      <c r="L33" s="118" t="str">
        <f t="shared" ref="L33:L34" si="1">IF(J33="","",J33*H33)</f>
        <v/>
      </c>
      <c r="M33" s="118"/>
    </row>
    <row r="34" spans="1:15" ht="27" customHeight="1" x14ac:dyDescent="0.45">
      <c r="A34" s="111" t="s">
        <v>29</v>
      </c>
      <c r="B34" s="112"/>
      <c r="C34" s="112"/>
      <c r="D34" s="112"/>
      <c r="E34" s="112"/>
      <c r="F34" s="112"/>
      <c r="G34" s="113"/>
      <c r="H34" s="114">
        <v>2500</v>
      </c>
      <c r="I34" s="115"/>
      <c r="J34" s="116"/>
      <c r="K34" s="117"/>
      <c r="L34" s="118" t="str">
        <f t="shared" si="1"/>
        <v/>
      </c>
      <c r="M34" s="118"/>
    </row>
    <row r="35" spans="1:15" ht="27" customHeight="1" x14ac:dyDescent="0.45">
      <c r="A35" s="111" t="s">
        <v>64</v>
      </c>
      <c r="B35" s="112"/>
      <c r="C35" s="112"/>
      <c r="D35" s="112"/>
      <c r="E35" s="112"/>
      <c r="F35" s="112"/>
      <c r="G35" s="113"/>
      <c r="H35" s="114">
        <v>1500</v>
      </c>
      <c r="I35" s="115"/>
      <c r="J35" s="116"/>
      <c r="K35" s="117"/>
      <c r="L35" s="118" t="str">
        <f t="shared" si="0"/>
        <v/>
      </c>
      <c r="M35" s="118"/>
    </row>
    <row r="36" spans="1:15" ht="27" customHeight="1" x14ac:dyDescent="0.45">
      <c r="A36" s="27" t="s">
        <v>61</v>
      </c>
      <c r="B36" s="11"/>
      <c r="C36" s="11"/>
      <c r="D36" s="11"/>
      <c r="E36" s="11"/>
      <c r="F36" s="12"/>
      <c r="G36" s="13"/>
      <c r="H36" s="127"/>
      <c r="I36" s="128"/>
      <c r="J36" s="129">
        <f>SUM(J29:K35)</f>
        <v>0</v>
      </c>
      <c r="K36" s="130"/>
      <c r="L36" s="131">
        <f>SUM(L29:L35)</f>
        <v>0</v>
      </c>
      <c r="M36" s="131"/>
    </row>
    <row r="37" spans="1:15" ht="10.5" customHeight="1" x14ac:dyDescent="0.45">
      <c r="A37" s="14"/>
      <c r="B37" s="14"/>
      <c r="C37" s="14"/>
      <c r="D37" s="14"/>
      <c r="E37" s="14"/>
      <c r="F37" s="15"/>
      <c r="G37" s="14"/>
      <c r="H37" s="14"/>
      <c r="I37" s="14"/>
    </row>
    <row r="38" spans="1:15" ht="27" customHeight="1" x14ac:dyDescent="0.45">
      <c r="A38" s="111" t="s">
        <v>30</v>
      </c>
      <c r="B38" s="112"/>
      <c r="C38" s="112"/>
      <c r="D38" s="112"/>
      <c r="E38" s="112"/>
      <c r="F38" s="132"/>
      <c r="G38" s="115"/>
      <c r="H38" s="114">
        <v>150</v>
      </c>
      <c r="I38" s="132"/>
      <c r="J38" s="133"/>
      <c r="K38" s="134"/>
      <c r="L38" s="135">
        <f>H38*J38</f>
        <v>0</v>
      </c>
      <c r="M38" s="136"/>
    </row>
    <row r="39" spans="1:15" ht="10.5" customHeight="1" thickBot="1" x14ac:dyDescent="0.5">
      <c r="H39" s="3"/>
    </row>
    <row r="40" spans="1:15" ht="28.05" customHeight="1" thickTop="1" thickBot="1" x14ac:dyDescent="0.5">
      <c r="G40" s="16"/>
      <c r="H40" s="17" t="s">
        <v>31</v>
      </c>
      <c r="I40" s="18"/>
      <c r="J40" s="19"/>
      <c r="K40" s="137">
        <f>L36+L38</f>
        <v>0</v>
      </c>
      <c r="L40" s="138"/>
      <c r="M40" s="139"/>
      <c r="N40" s="20"/>
      <c r="O40" s="3"/>
    </row>
    <row r="41" spans="1:15" ht="7.95" customHeight="1" thickTop="1" x14ac:dyDescent="0.45">
      <c r="H41" s="3"/>
      <c r="N41" s="3"/>
    </row>
    <row r="42" spans="1:15" ht="21" customHeight="1" x14ac:dyDescent="0.45">
      <c r="A42" s="21" t="s">
        <v>60</v>
      </c>
      <c r="H42" s="166" t="s">
        <v>62</v>
      </c>
      <c r="I42" s="167"/>
      <c r="J42" s="167"/>
      <c r="K42" s="167"/>
      <c r="L42" s="167"/>
      <c r="M42" s="168"/>
    </row>
    <row r="43" spans="1:15" ht="21" customHeight="1" x14ac:dyDescent="0.45">
      <c r="A43" s="28" t="s">
        <v>59</v>
      </c>
      <c r="B43" s="29"/>
      <c r="C43" s="29"/>
      <c r="D43" s="29"/>
      <c r="E43" s="29"/>
      <c r="F43" s="29"/>
      <c r="G43" s="29"/>
      <c r="H43" s="169"/>
      <c r="I43" s="170"/>
      <c r="J43" s="170"/>
      <c r="K43" s="170"/>
      <c r="L43" s="170"/>
      <c r="M43" s="171"/>
    </row>
    <row r="45" spans="1:15" ht="26.4" x14ac:dyDescent="0.45">
      <c r="A45" s="51" t="s">
        <v>39</v>
      </c>
      <c r="B45" s="51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</row>
    <row r="46" spans="1:15" ht="26.4" x14ac:dyDescent="0.45">
      <c r="A46" s="22"/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</row>
    <row r="47" spans="1:15" ht="13.8" customHeight="1" x14ac:dyDescent="0.45">
      <c r="A47" s="21" t="s">
        <v>40</v>
      </c>
    </row>
    <row r="48" spans="1:15" ht="13.8" customHeight="1" x14ac:dyDescent="0.45">
      <c r="A48" s="21" t="s">
        <v>41</v>
      </c>
    </row>
    <row r="49" spans="1:13" ht="13.8" customHeight="1" x14ac:dyDescent="0.45">
      <c r="A49" s="21" t="s">
        <v>42</v>
      </c>
    </row>
    <row r="50" spans="1:13" ht="13.8" customHeight="1" x14ac:dyDescent="0.45">
      <c r="A50" s="23" t="s">
        <v>43</v>
      </c>
    </row>
    <row r="51" spans="1:13" ht="13.8" customHeight="1" x14ac:dyDescent="0.45">
      <c r="A51" s="23" t="s">
        <v>44</v>
      </c>
    </row>
    <row r="52" spans="1:13" ht="13.8" customHeight="1" x14ac:dyDescent="0.45">
      <c r="A52" s="23" t="s">
        <v>70</v>
      </c>
    </row>
    <row r="53" spans="1:13" ht="13.8" customHeight="1" x14ac:dyDescent="0.45">
      <c r="A53" s="23" t="s">
        <v>45</v>
      </c>
    </row>
    <row r="54" spans="1:13" ht="13.8" customHeight="1" x14ac:dyDescent="0.45">
      <c r="A54" s="23" t="s">
        <v>46</v>
      </c>
    </row>
    <row r="55" spans="1:13" ht="13.8" customHeight="1" x14ac:dyDescent="0.45">
      <c r="A55" s="23" t="s">
        <v>68</v>
      </c>
    </row>
    <row r="56" spans="1:13" ht="13.8" customHeight="1" x14ac:dyDescent="0.45">
      <c r="A56" s="23" t="s">
        <v>69</v>
      </c>
    </row>
    <row r="57" spans="1:13" ht="13.8" customHeight="1" x14ac:dyDescent="0.45">
      <c r="A57" s="23"/>
    </row>
    <row r="58" spans="1:13" ht="13.8" customHeight="1" x14ac:dyDescent="0.45">
      <c r="A58" s="23" t="s">
        <v>65</v>
      </c>
    </row>
    <row r="59" spans="1:13" ht="13.8" customHeight="1" x14ac:dyDescent="0.45">
      <c r="A59" s="23" t="s">
        <v>66</v>
      </c>
    </row>
    <row r="60" spans="1:13" ht="13.8" customHeight="1" x14ac:dyDescent="0.45">
      <c r="A60" s="23" t="s">
        <v>67</v>
      </c>
    </row>
    <row r="61" spans="1:13" ht="21" customHeight="1" x14ac:dyDescent="0.45">
      <c r="A61" s="24"/>
    </row>
    <row r="62" spans="1:13" ht="34.950000000000003" customHeight="1" x14ac:dyDescent="0.45">
      <c r="A62" s="173" t="s">
        <v>12</v>
      </c>
      <c r="B62" s="173"/>
      <c r="C62" s="173"/>
      <c r="D62" s="173"/>
      <c r="E62" s="173"/>
      <c r="F62" s="119"/>
      <c r="G62" s="119"/>
      <c r="H62" s="119"/>
      <c r="I62" s="119"/>
      <c r="J62" s="119"/>
      <c r="K62" s="119"/>
      <c r="L62" s="119"/>
      <c r="M62" s="119"/>
    </row>
    <row r="63" spans="1:13" ht="34.950000000000003" customHeight="1" x14ac:dyDescent="0.45">
      <c r="A63" s="173" t="s">
        <v>47</v>
      </c>
      <c r="B63" s="173"/>
      <c r="C63" s="173"/>
      <c r="D63" s="173"/>
      <c r="E63" s="173"/>
      <c r="F63" s="119"/>
      <c r="G63" s="119"/>
      <c r="H63" s="119"/>
      <c r="I63" s="119"/>
      <c r="J63" s="119"/>
      <c r="K63" s="119"/>
      <c r="L63" s="119"/>
      <c r="M63" s="119"/>
    </row>
    <row r="65" spans="1:13" ht="28.2" customHeight="1" x14ac:dyDescent="0.45">
      <c r="A65" s="120" t="s">
        <v>48</v>
      </c>
      <c r="B65" s="120"/>
      <c r="C65" s="120"/>
      <c r="D65" s="120"/>
      <c r="E65" s="120" t="s">
        <v>49</v>
      </c>
      <c r="F65" s="120"/>
      <c r="G65" s="120"/>
      <c r="H65" s="120"/>
      <c r="I65" s="121" t="s">
        <v>50</v>
      </c>
      <c r="J65" s="122"/>
      <c r="K65" s="122"/>
      <c r="L65" s="122"/>
      <c r="M65" s="123"/>
    </row>
    <row r="66" spans="1:13" ht="15.6" customHeight="1" x14ac:dyDescent="0.45">
      <c r="A66" s="25" t="s">
        <v>51</v>
      </c>
      <c r="B66" s="124" t="s">
        <v>52</v>
      </c>
      <c r="C66" s="124"/>
      <c r="D66" s="125"/>
      <c r="E66" s="126" t="s">
        <v>53</v>
      </c>
      <c r="F66" s="124"/>
      <c r="G66" s="124"/>
      <c r="H66" s="125"/>
      <c r="I66" s="126" t="s">
        <v>54</v>
      </c>
      <c r="J66" s="124"/>
      <c r="K66" s="124"/>
      <c r="L66" s="124"/>
      <c r="M66" s="125"/>
    </row>
    <row r="67" spans="1:13" ht="21" customHeight="1" x14ac:dyDescent="0.45">
      <c r="A67" s="119"/>
      <c r="B67" s="119"/>
      <c r="C67" s="119"/>
      <c r="D67" s="152"/>
      <c r="E67" s="161"/>
      <c r="F67" s="119"/>
      <c r="G67" s="119"/>
      <c r="H67" s="152"/>
      <c r="I67" s="163"/>
      <c r="J67" s="164"/>
      <c r="K67" s="164"/>
      <c r="L67" s="164"/>
      <c r="M67" s="165"/>
    </row>
    <row r="68" spans="1:13" ht="21" customHeight="1" x14ac:dyDescent="0.45">
      <c r="A68" s="119"/>
      <c r="B68" s="119"/>
      <c r="C68" s="119"/>
      <c r="D68" s="152"/>
      <c r="E68" s="162"/>
      <c r="F68" s="142"/>
      <c r="G68" s="142"/>
      <c r="H68" s="143"/>
      <c r="I68" s="147"/>
      <c r="J68" s="148"/>
      <c r="K68" s="148"/>
      <c r="L68" s="148"/>
      <c r="M68" s="149"/>
    </row>
    <row r="69" spans="1:13" ht="21" customHeight="1" x14ac:dyDescent="0.45">
      <c r="A69" s="155"/>
      <c r="B69" s="155"/>
      <c r="C69" s="155"/>
      <c r="D69" s="156"/>
      <c r="E69" s="140"/>
      <c r="F69" s="140"/>
      <c r="G69" s="140"/>
      <c r="H69" s="141"/>
      <c r="I69" s="144"/>
      <c r="J69" s="145"/>
      <c r="K69" s="145"/>
      <c r="L69" s="145"/>
      <c r="M69" s="146"/>
    </row>
    <row r="70" spans="1:13" ht="21" customHeight="1" x14ac:dyDescent="0.45">
      <c r="A70" s="157"/>
      <c r="B70" s="157"/>
      <c r="C70" s="157"/>
      <c r="D70" s="158"/>
      <c r="E70" s="142"/>
      <c r="F70" s="142"/>
      <c r="G70" s="142"/>
      <c r="H70" s="143"/>
      <c r="I70" s="147"/>
      <c r="J70" s="148"/>
      <c r="K70" s="148"/>
      <c r="L70" s="148"/>
      <c r="M70" s="149"/>
    </row>
    <row r="71" spans="1:13" ht="21" customHeight="1" x14ac:dyDescent="0.45">
      <c r="A71" s="157"/>
      <c r="B71" s="157"/>
      <c r="C71" s="157"/>
      <c r="D71" s="158"/>
      <c r="E71" s="150"/>
      <c r="F71" s="150"/>
      <c r="G71" s="150"/>
      <c r="H71" s="151"/>
      <c r="I71" s="145"/>
      <c r="J71" s="145"/>
      <c r="K71" s="145"/>
      <c r="L71" s="145"/>
      <c r="M71" s="146"/>
    </row>
    <row r="72" spans="1:13" ht="21" customHeight="1" x14ac:dyDescent="0.45">
      <c r="A72" s="159"/>
      <c r="B72" s="159"/>
      <c r="C72" s="159"/>
      <c r="D72" s="160"/>
      <c r="E72" s="119"/>
      <c r="F72" s="119"/>
      <c r="G72" s="119"/>
      <c r="H72" s="152"/>
      <c r="I72" s="153"/>
      <c r="J72" s="153"/>
      <c r="K72" s="153"/>
      <c r="L72" s="153"/>
      <c r="M72" s="154"/>
    </row>
    <row r="73" spans="1:13" ht="21" customHeight="1" x14ac:dyDescent="0.45">
      <c r="A73" s="119"/>
      <c r="B73" s="119"/>
      <c r="C73" s="119"/>
      <c r="D73" s="152"/>
      <c r="E73" s="161"/>
      <c r="F73" s="119"/>
      <c r="G73" s="119"/>
      <c r="H73" s="152"/>
      <c r="I73" s="163"/>
      <c r="J73" s="164"/>
      <c r="K73" s="164"/>
      <c r="L73" s="164"/>
      <c r="M73" s="165"/>
    </row>
    <row r="74" spans="1:13" ht="21" customHeight="1" x14ac:dyDescent="0.45">
      <c r="A74" s="119"/>
      <c r="B74" s="119"/>
      <c r="C74" s="119"/>
      <c r="D74" s="152"/>
      <c r="E74" s="162"/>
      <c r="F74" s="142"/>
      <c r="G74" s="142"/>
      <c r="H74" s="143"/>
      <c r="I74" s="147"/>
      <c r="J74" s="148"/>
      <c r="K74" s="148"/>
      <c r="L74" s="148"/>
      <c r="M74" s="149"/>
    </row>
    <row r="75" spans="1:13" ht="21" customHeight="1" x14ac:dyDescent="0.45">
      <c r="A75" s="155"/>
      <c r="B75" s="155"/>
      <c r="C75" s="155"/>
      <c r="D75" s="156"/>
      <c r="E75" s="140"/>
      <c r="F75" s="140"/>
      <c r="G75" s="140"/>
      <c r="H75" s="141"/>
      <c r="I75" s="144"/>
      <c r="J75" s="145"/>
      <c r="K75" s="145"/>
      <c r="L75" s="145"/>
      <c r="M75" s="146"/>
    </row>
    <row r="76" spans="1:13" ht="21" customHeight="1" x14ac:dyDescent="0.45">
      <c r="A76" s="157"/>
      <c r="B76" s="157"/>
      <c r="C76" s="157"/>
      <c r="D76" s="158"/>
      <c r="E76" s="142"/>
      <c r="F76" s="142"/>
      <c r="G76" s="142"/>
      <c r="H76" s="143"/>
      <c r="I76" s="147"/>
      <c r="J76" s="148"/>
      <c r="K76" s="148"/>
      <c r="L76" s="148"/>
      <c r="M76" s="149"/>
    </row>
    <row r="77" spans="1:13" ht="21" customHeight="1" x14ac:dyDescent="0.45">
      <c r="A77" s="157"/>
      <c r="B77" s="157"/>
      <c r="C77" s="157"/>
      <c r="D77" s="158"/>
      <c r="E77" s="150"/>
      <c r="F77" s="150"/>
      <c r="G77" s="150"/>
      <c r="H77" s="151"/>
      <c r="I77" s="145"/>
      <c r="J77" s="145"/>
      <c r="K77" s="145"/>
      <c r="L77" s="145"/>
      <c r="M77" s="146"/>
    </row>
    <row r="78" spans="1:13" ht="21" customHeight="1" x14ac:dyDescent="0.45">
      <c r="A78" s="159"/>
      <c r="B78" s="159"/>
      <c r="C78" s="159"/>
      <c r="D78" s="160"/>
      <c r="E78" s="119"/>
      <c r="F78" s="119"/>
      <c r="G78" s="119"/>
      <c r="H78" s="152"/>
      <c r="I78" s="153"/>
      <c r="J78" s="153"/>
      <c r="K78" s="153"/>
      <c r="L78" s="153"/>
      <c r="M78" s="154"/>
    </row>
    <row r="79" spans="1:13" ht="21" customHeight="1" x14ac:dyDescent="0.45">
      <c r="A79" s="119"/>
      <c r="B79" s="119"/>
      <c r="C79" s="119"/>
      <c r="D79" s="152"/>
      <c r="E79" s="161"/>
      <c r="F79" s="119"/>
      <c r="G79" s="119"/>
      <c r="H79" s="152"/>
      <c r="I79" s="163"/>
      <c r="J79" s="164"/>
      <c r="K79" s="164"/>
      <c r="L79" s="164"/>
      <c r="M79" s="165"/>
    </row>
    <row r="80" spans="1:13" ht="21" customHeight="1" x14ac:dyDescent="0.45">
      <c r="A80" s="119"/>
      <c r="B80" s="119"/>
      <c r="C80" s="119"/>
      <c r="D80" s="152"/>
      <c r="E80" s="162"/>
      <c r="F80" s="142"/>
      <c r="G80" s="142"/>
      <c r="H80" s="143"/>
      <c r="I80" s="147"/>
      <c r="J80" s="148"/>
      <c r="K80" s="148"/>
      <c r="L80" s="148"/>
      <c r="M80" s="149"/>
    </row>
    <row r="81" spans="1:13" ht="21" customHeight="1" x14ac:dyDescent="0.45">
      <c r="A81" s="155"/>
      <c r="B81" s="155"/>
      <c r="C81" s="155"/>
      <c r="D81" s="156"/>
      <c r="E81" s="140"/>
      <c r="F81" s="140"/>
      <c r="G81" s="140"/>
      <c r="H81" s="141"/>
      <c r="I81" s="144"/>
      <c r="J81" s="145"/>
      <c r="K81" s="145"/>
      <c r="L81" s="145"/>
      <c r="M81" s="146"/>
    </row>
    <row r="82" spans="1:13" ht="21" customHeight="1" x14ac:dyDescent="0.45">
      <c r="A82" s="157"/>
      <c r="B82" s="157"/>
      <c r="C82" s="157"/>
      <c r="D82" s="158"/>
      <c r="E82" s="142"/>
      <c r="F82" s="142"/>
      <c r="G82" s="142"/>
      <c r="H82" s="143"/>
      <c r="I82" s="147"/>
      <c r="J82" s="148"/>
      <c r="K82" s="148"/>
      <c r="L82" s="148"/>
      <c r="M82" s="149"/>
    </row>
    <row r="83" spans="1:13" ht="21" customHeight="1" x14ac:dyDescent="0.45">
      <c r="A83" s="157"/>
      <c r="B83" s="157"/>
      <c r="C83" s="157"/>
      <c r="D83" s="158"/>
      <c r="E83" s="150"/>
      <c r="F83" s="150"/>
      <c r="G83" s="150"/>
      <c r="H83" s="151"/>
      <c r="I83" s="145"/>
      <c r="J83" s="145"/>
      <c r="K83" s="145"/>
      <c r="L83" s="145"/>
      <c r="M83" s="146"/>
    </row>
    <row r="84" spans="1:13" ht="21" customHeight="1" x14ac:dyDescent="0.45">
      <c r="A84" s="159"/>
      <c r="B84" s="159"/>
      <c r="C84" s="159"/>
      <c r="D84" s="160"/>
      <c r="E84" s="119"/>
      <c r="F84" s="119"/>
      <c r="G84" s="119"/>
      <c r="H84" s="152"/>
      <c r="I84" s="153"/>
      <c r="J84" s="153"/>
      <c r="K84" s="153"/>
      <c r="L84" s="153"/>
      <c r="M84" s="154"/>
    </row>
    <row r="85" spans="1:13" ht="21" customHeight="1" x14ac:dyDescent="0.45">
      <c r="A85" s="119"/>
      <c r="B85" s="119"/>
      <c r="C85" s="119"/>
      <c r="D85" s="152"/>
      <c r="E85" s="161"/>
      <c r="F85" s="119"/>
      <c r="G85" s="119"/>
      <c r="H85" s="152"/>
      <c r="I85" s="163"/>
      <c r="J85" s="164"/>
      <c r="K85" s="164"/>
      <c r="L85" s="164"/>
      <c r="M85" s="165"/>
    </row>
    <row r="86" spans="1:13" ht="21" customHeight="1" x14ac:dyDescent="0.45">
      <c r="A86" s="119"/>
      <c r="B86" s="119"/>
      <c r="C86" s="119"/>
      <c r="D86" s="152"/>
      <c r="E86" s="162"/>
      <c r="F86" s="142"/>
      <c r="G86" s="142"/>
      <c r="H86" s="143"/>
      <c r="I86" s="147"/>
      <c r="J86" s="148"/>
      <c r="K86" s="148"/>
      <c r="L86" s="148"/>
      <c r="M86" s="149"/>
    </row>
    <row r="87" spans="1:13" ht="21" customHeight="1" x14ac:dyDescent="0.45">
      <c r="A87" s="155"/>
      <c r="B87" s="155"/>
      <c r="C87" s="155"/>
      <c r="D87" s="156"/>
      <c r="E87" s="140"/>
      <c r="F87" s="140"/>
      <c r="G87" s="140"/>
      <c r="H87" s="141"/>
      <c r="I87" s="144"/>
      <c r="J87" s="145"/>
      <c r="K87" s="145"/>
      <c r="L87" s="145"/>
      <c r="M87" s="146"/>
    </row>
    <row r="88" spans="1:13" ht="21" customHeight="1" x14ac:dyDescent="0.45">
      <c r="A88" s="157"/>
      <c r="B88" s="157"/>
      <c r="C88" s="157"/>
      <c r="D88" s="158"/>
      <c r="E88" s="142"/>
      <c r="F88" s="142"/>
      <c r="G88" s="142"/>
      <c r="H88" s="143"/>
      <c r="I88" s="147"/>
      <c r="J88" s="148"/>
      <c r="K88" s="148"/>
      <c r="L88" s="148"/>
      <c r="M88" s="149"/>
    </row>
    <row r="89" spans="1:13" ht="21" customHeight="1" x14ac:dyDescent="0.45">
      <c r="A89" s="157"/>
      <c r="B89" s="157"/>
      <c r="C89" s="157"/>
      <c r="D89" s="158"/>
      <c r="E89" s="150"/>
      <c r="F89" s="150"/>
      <c r="G89" s="150"/>
      <c r="H89" s="151"/>
      <c r="I89" s="145"/>
      <c r="J89" s="145"/>
      <c r="K89" s="145"/>
      <c r="L89" s="145"/>
      <c r="M89" s="146"/>
    </row>
    <row r="90" spans="1:13" ht="21" customHeight="1" x14ac:dyDescent="0.45">
      <c r="A90" s="157"/>
      <c r="B90" s="157"/>
      <c r="C90" s="157"/>
      <c r="D90" s="158"/>
      <c r="E90" s="119"/>
      <c r="F90" s="119"/>
      <c r="G90" s="119"/>
      <c r="H90" s="152"/>
      <c r="I90" s="153"/>
      <c r="J90" s="153"/>
      <c r="K90" s="153"/>
      <c r="L90" s="153"/>
      <c r="M90" s="154"/>
    </row>
    <row r="91" spans="1:13" x14ac:dyDescent="0.45">
      <c r="A91" s="26"/>
      <c r="B91" s="26"/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26"/>
    </row>
    <row r="92" spans="1:13" x14ac:dyDescent="0.45">
      <c r="A92" s="26"/>
      <c r="B92" s="26"/>
      <c r="C92" s="26"/>
      <c r="D92" s="26"/>
      <c r="E92" s="26"/>
      <c r="F92" s="26"/>
      <c r="G92" s="26"/>
      <c r="H92" s="26"/>
      <c r="I92" s="26"/>
      <c r="J92" s="26"/>
      <c r="K92" s="26"/>
      <c r="L92" s="26"/>
      <c r="M92" s="26"/>
    </row>
  </sheetData>
  <sheetProtection algorithmName="SHA-512" hashValue="mod+plPDq/8RDkPdpkxGF6qprE6EC6D02u0rCIb0Ut+5JNTUQO0A9KNNiIBNaP5vkPMFFBQa74wS0dICZsHM3Q==" saltValue="5ldi+N+d1afBydMda+zesA==" spinCount="100000" sheet="1" objects="1" scenarios="1"/>
  <mergeCells count="118">
    <mergeCell ref="H42:M43"/>
    <mergeCell ref="E17:I17"/>
    <mergeCell ref="K17:M17"/>
    <mergeCell ref="E83:H84"/>
    <mergeCell ref="I83:M84"/>
    <mergeCell ref="A81:D84"/>
    <mergeCell ref="A85:D86"/>
    <mergeCell ref="E85:H86"/>
    <mergeCell ref="I85:M86"/>
    <mergeCell ref="A67:D68"/>
    <mergeCell ref="E67:H68"/>
    <mergeCell ref="I67:M68"/>
    <mergeCell ref="E69:H70"/>
    <mergeCell ref="I69:M70"/>
    <mergeCell ref="E71:H72"/>
    <mergeCell ref="I71:M72"/>
    <mergeCell ref="A69:D72"/>
    <mergeCell ref="A73:D74"/>
    <mergeCell ref="E73:H74"/>
    <mergeCell ref="I73:M74"/>
    <mergeCell ref="A45:M45"/>
    <mergeCell ref="A62:E62"/>
    <mergeCell ref="F62:M62"/>
    <mergeCell ref="A63:E63"/>
    <mergeCell ref="E87:H88"/>
    <mergeCell ref="I87:M88"/>
    <mergeCell ref="E89:H90"/>
    <mergeCell ref="I89:M90"/>
    <mergeCell ref="A87:D90"/>
    <mergeCell ref="E75:H76"/>
    <mergeCell ref="I75:M76"/>
    <mergeCell ref="E77:H78"/>
    <mergeCell ref="I77:M78"/>
    <mergeCell ref="A75:D78"/>
    <mergeCell ref="A79:D80"/>
    <mergeCell ref="E79:H80"/>
    <mergeCell ref="I79:M80"/>
    <mergeCell ref="E81:H82"/>
    <mergeCell ref="I81:M82"/>
    <mergeCell ref="F63:M63"/>
    <mergeCell ref="A65:D65"/>
    <mergeCell ref="E65:H65"/>
    <mergeCell ref="I65:M65"/>
    <mergeCell ref="B66:D66"/>
    <mergeCell ref="E66:H66"/>
    <mergeCell ref="I66:M66"/>
    <mergeCell ref="A30:G30"/>
    <mergeCell ref="H30:I30"/>
    <mergeCell ref="J30:K30"/>
    <mergeCell ref="L30:M30"/>
    <mergeCell ref="A33:G33"/>
    <mergeCell ref="H33:I33"/>
    <mergeCell ref="J33:K33"/>
    <mergeCell ref="H36:I36"/>
    <mergeCell ref="J36:K36"/>
    <mergeCell ref="L36:M36"/>
    <mergeCell ref="A38:E38"/>
    <mergeCell ref="F38:G38"/>
    <mergeCell ref="H38:I38"/>
    <mergeCell ref="J38:K38"/>
    <mergeCell ref="L38:M38"/>
    <mergeCell ref="K40:M40"/>
    <mergeCell ref="A32:G32"/>
    <mergeCell ref="A29:G29"/>
    <mergeCell ref="H29:I29"/>
    <mergeCell ref="J29:K29"/>
    <mergeCell ref="L29:M29"/>
    <mergeCell ref="J35:K35"/>
    <mergeCell ref="L35:M35"/>
    <mergeCell ref="L33:M33"/>
    <mergeCell ref="A34:G34"/>
    <mergeCell ref="H34:I34"/>
    <mergeCell ref="J34:K34"/>
    <mergeCell ref="L34:M34"/>
    <mergeCell ref="H32:I32"/>
    <mergeCell ref="J32:K32"/>
    <mergeCell ref="L32:M32"/>
    <mergeCell ref="A35:G35"/>
    <mergeCell ref="H35:I35"/>
    <mergeCell ref="A31:G31"/>
    <mergeCell ref="H31:I31"/>
    <mergeCell ref="J31:K31"/>
    <mergeCell ref="L31:M31"/>
    <mergeCell ref="A28:G28"/>
    <mergeCell ref="H28:I28"/>
    <mergeCell ref="J28:K28"/>
    <mergeCell ref="L28:M28"/>
    <mergeCell ref="A19:C19"/>
    <mergeCell ref="D19:E19"/>
    <mergeCell ref="F19:G19"/>
    <mergeCell ref="H19:I19"/>
    <mergeCell ref="J19:K19"/>
    <mergeCell ref="A20:C20"/>
    <mergeCell ref="D20:F20"/>
    <mergeCell ref="G20:M20"/>
    <mergeCell ref="A23:C26"/>
    <mergeCell ref="D23:M23"/>
    <mergeCell ref="D24:M26"/>
    <mergeCell ref="A17:C18"/>
    <mergeCell ref="A21:C21"/>
    <mergeCell ref="D21:M21"/>
    <mergeCell ref="D18:E18"/>
    <mergeCell ref="F18:M18"/>
    <mergeCell ref="A22:C22"/>
    <mergeCell ref="D22:M22"/>
    <mergeCell ref="A1:M1"/>
    <mergeCell ref="A2:M2"/>
    <mergeCell ref="G3:H3"/>
    <mergeCell ref="I3:M3"/>
    <mergeCell ref="A3:F3"/>
    <mergeCell ref="A4:F4"/>
    <mergeCell ref="G4:H5"/>
    <mergeCell ref="A16:C16"/>
    <mergeCell ref="D16:I16"/>
    <mergeCell ref="J16:K16"/>
    <mergeCell ref="L16:M16"/>
    <mergeCell ref="I4:M5"/>
    <mergeCell ref="A5:F5"/>
  </mergeCells>
  <phoneticPr fontId="4"/>
  <dataValidations count="3">
    <dataValidation type="list" allowBlank="1" showInputMessage="1" showErrorMessage="1" sqref="D20:F20" xr:uid="{BCA74AF7-6754-403C-813F-AE87729A66CC}">
      <formula1>"選択してください。,現金,請求書"</formula1>
    </dataValidation>
    <dataValidation type="list" allowBlank="1" showInputMessage="1" showErrorMessage="1" sqref="D22" xr:uid="{93D5C095-E53A-45C2-A19A-03358938881E}">
      <formula1>"選択してください。,レストランサイエンスシップの座席を利用したい,団体利用予約時に昼食場所確保済み"</formula1>
    </dataValidation>
    <dataValidation allowBlank="1" showInputMessage="1" showErrorMessage="1" promptTitle="西暦で入力" prompt="例)2026" sqref="D19:E19" xr:uid="{5D359276-A231-4454-9367-6F39507301AD}"/>
  </dataValidations>
  <hyperlinks>
    <hyperlink ref="I3" r:id="rId1" xr:uid="{15C1AAFA-2F4B-40E6-91B2-736CD48245ED}"/>
  </hyperlinks>
  <printOptions horizontalCentered="1" verticalCentered="1"/>
  <pageMargins left="0.23622047244094491" right="0.23622047244094491" top="0" bottom="0" header="0.31496062992125984" footer="0.31496062992125984"/>
  <pageSetup paperSize="9" scale="84" fitToWidth="0" orientation="portrait" r:id="rId2"/>
  <rowBreaks count="1" manualBreakCount="1">
    <brk id="2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【入力用】</vt:lpstr>
      <vt:lpstr>【入力用】!Print_Area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YK20-2</dc:creator>
  <cp:lastModifiedBy>YK27-3</cp:lastModifiedBy>
  <cp:lastPrinted>2026-02-23T05:30:10Z</cp:lastPrinted>
  <dcterms:created xsi:type="dcterms:W3CDTF">2024-08-04T00:57:53Z</dcterms:created>
  <dcterms:modified xsi:type="dcterms:W3CDTF">2026-02-26T05:04:20Z</dcterms:modified>
</cp:coreProperties>
</file>